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ZDW" sheetId="1" state="visible" r:id="rId2"/>
  </sheets>
  <definedNames>
    <definedName function="false" hidden="false" localSheetId="0" name="_xlnm.Print_Titles" vbProcedure="false">ZDW!$6:$6</definedName>
    <definedName function="false" hidden="true" localSheetId="0" name="_xlnm._FilterDatabase" vbProcedure="false">ZDW!$A$6:$O$161</definedName>
    <definedName function="false" hidden="false" localSheetId="0" name="WYKAZ_OBIEKTÓW_MOSTOWYCH__z_grudzień_2018_r." vbProcedure="false">ZDW!$A$4:$N$161</definedName>
    <definedName function="false" hidden="false" localSheetId="0" name="_xlnm.Print_Titles" vbProcedure="false">ZDW!$6:$6</definedName>
    <definedName function="false" hidden="false" localSheetId="0" name="_xlnm._FilterDatabase" vbProcedure="false">ZDW!$A$6:$O$162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<sst xmlns="http://schemas.openxmlformats.org/spreadsheetml/2006/main" count="700" uniqueCount="240">
  <si>
    <t>Wykaz mostów podlegających przeglądom pięcioletnim w 2020 r. w ZDW Zielona Góra</t>
  </si>
  <si>
    <t>Lp.</t>
  </si>
  <si>
    <t>JNI</t>
  </si>
  <si>
    <t>Gmina</t>
  </si>
  <si>
    <t>Rodzaj obiektu</t>
  </si>
  <si>
    <t>Numer drogi</t>
  </si>
  <si>
    <t>km</t>
  </si>
  <si>
    <t>Rok budowy mostu</t>
  </si>
  <si>
    <t>Nośność</t>
  </si>
  <si>
    <t>Długość</t>
  </si>
  <si>
    <t>Szer.</t>
  </si>
  <si>
    <t>Pow.</t>
  </si>
  <si>
    <t>Liczba przęseł</t>
  </si>
  <si>
    <t>Najbliższa miejscowość</t>
  </si>
  <si>
    <t>Materiał konstrukcji dźwigarów</t>
  </si>
  <si>
    <t>Ocena całego obiektu 2020</t>
  </si>
  <si>
    <t>Uwagi</t>
  </si>
  <si>
    <t>01026016</t>
  </si>
  <si>
    <t>Lubiszyn</t>
  </si>
  <si>
    <t>Most</t>
  </si>
  <si>
    <t>bd</t>
  </si>
  <si>
    <t>Tarnów</t>
  </si>
  <si>
    <t>Beton zbrojony</t>
  </si>
  <si>
    <t>14210021</t>
  </si>
  <si>
    <t>Witnica (ow)</t>
  </si>
  <si>
    <t>Świerkocin</t>
  </si>
  <si>
    <t>Stal</t>
  </si>
  <si>
    <t>14210022</t>
  </si>
  <si>
    <t>przebudowa</t>
  </si>
  <si>
    <t>Krzeszyce</t>
  </si>
  <si>
    <t>Przemysław</t>
  </si>
  <si>
    <t>Dzierzążna</t>
  </si>
  <si>
    <t>35015937</t>
  </si>
  <si>
    <t>Kładka</t>
  </si>
  <si>
    <t>30005035</t>
  </si>
  <si>
    <t>Bogdaniec</t>
  </si>
  <si>
    <t>Beton sprężony</t>
  </si>
  <si>
    <t>Łupowo</t>
  </si>
  <si>
    <t>35006769</t>
  </si>
  <si>
    <t>Ośno Lub.</t>
  </si>
  <si>
    <t>Wiadukt</t>
  </si>
  <si>
    <t>Ośno Lubuskie</t>
  </si>
  <si>
    <t>Cybinka (ow)</t>
  </si>
  <si>
    <t>Maczków</t>
  </si>
  <si>
    <t>Lubniewice (ow)</t>
  </si>
  <si>
    <t>Lubniewice</t>
  </si>
  <si>
    <t>35006770</t>
  </si>
  <si>
    <t>Sulęcin (m)</t>
  </si>
  <si>
    <t>1939
2000</t>
  </si>
  <si>
    <t>Sulęcin</t>
  </si>
  <si>
    <t>Międzyrzecz (ow)</t>
  </si>
  <si>
    <t>Pieski (Kęszyca)</t>
  </si>
  <si>
    <t>Międzyrzecz (m)</t>
  </si>
  <si>
    <t>Międzyrzecz</t>
  </si>
  <si>
    <t>35015936</t>
  </si>
  <si>
    <t>Drewno</t>
  </si>
  <si>
    <t>Sulęcin (ow)</t>
  </si>
  <si>
    <t>Ostrów</t>
  </si>
  <si>
    <t>35015935</t>
  </si>
  <si>
    <t>Bytnica</t>
  </si>
  <si>
    <t>Pliszka</t>
  </si>
  <si>
    <t>Gubin</t>
  </si>
  <si>
    <t>Chlebowo</t>
  </si>
  <si>
    <t>17030003</t>
  </si>
  <si>
    <t>Gubin (m)</t>
  </si>
  <si>
    <t>17030002</t>
  </si>
  <si>
    <t>01026020</t>
  </si>
  <si>
    <t>Rzepin (m)</t>
  </si>
  <si>
    <t>Rzepin</t>
  </si>
  <si>
    <t>Stare Kurowo</t>
  </si>
  <si>
    <t>Łęgowo</t>
  </si>
  <si>
    <t>Drezdenko (ow)</t>
  </si>
  <si>
    <t>Trzebicz</t>
  </si>
  <si>
    <t>Przynotecko</t>
  </si>
  <si>
    <t>Pławin</t>
  </si>
  <si>
    <t>Zwierzyn</t>
  </si>
  <si>
    <t>Sierosławice</t>
  </si>
  <si>
    <t>Żółwin</t>
  </si>
  <si>
    <t>Gościmiec</t>
  </si>
  <si>
    <t>Goszczanowiec</t>
  </si>
  <si>
    <t>Santok</t>
  </si>
  <si>
    <t>Goszczanowo</t>
  </si>
  <si>
    <t>Gościm</t>
  </si>
  <si>
    <t>Trzebicz Młyn</t>
  </si>
  <si>
    <t>Skwierzyna (ow)</t>
  </si>
  <si>
    <t>Skwierzyna</t>
  </si>
  <si>
    <t>Skwierzyna (m)</t>
  </si>
  <si>
    <t>Dobiegniew (ow)</t>
  </si>
  <si>
    <t>Dobiegniew</t>
  </si>
  <si>
    <t>Dobiegniew (m)</t>
  </si>
  <si>
    <t>14150022</t>
  </si>
  <si>
    <t>Drezdenko (m)</t>
  </si>
  <si>
    <t>67,031 / 67,490</t>
  </si>
  <si>
    <t>Drezdenko</t>
  </si>
  <si>
    <t>remont</t>
  </si>
  <si>
    <t>67,49 / 67,880</t>
  </si>
  <si>
    <t>Mierzęcin</t>
  </si>
  <si>
    <t>35015934</t>
  </si>
  <si>
    <t>Drawiny</t>
  </si>
  <si>
    <t>0,158 / 0,213</t>
  </si>
  <si>
    <t>Stare Bielice</t>
  </si>
  <si>
    <t>Niegosław</t>
  </si>
  <si>
    <t>Beton niezbrojony</t>
  </si>
  <si>
    <t>Krosno Odrzańskie (ow)</t>
  </si>
  <si>
    <t>Radnica</t>
  </si>
  <si>
    <t>Cegła</t>
  </si>
  <si>
    <t>35015938</t>
  </si>
  <si>
    <t>Skąpe</t>
  </si>
  <si>
    <t>Przetocznica</t>
  </si>
  <si>
    <t>Czerwieńsk (ow)</t>
  </si>
  <si>
    <t>Bródki</t>
  </si>
  <si>
    <t>01012970</t>
  </si>
  <si>
    <t>Sulechów (ow)</t>
  </si>
  <si>
    <t>Laskowo</t>
  </si>
  <si>
    <t>Sulechów (m)</t>
  </si>
  <si>
    <t>Sulechów</t>
  </si>
  <si>
    <t>Trzebiechów</t>
  </si>
  <si>
    <t>Radowice</t>
  </si>
  <si>
    <t>Sława (ow)</t>
  </si>
  <si>
    <t>Lubiatów</t>
  </si>
  <si>
    <t>Sława (m)</t>
  </si>
  <si>
    <t>Sława</t>
  </si>
  <si>
    <t>35015939</t>
  </si>
  <si>
    <t>Wygnańczyce</t>
  </si>
  <si>
    <t>17030015</t>
  </si>
  <si>
    <t>Czerwieńsk</t>
  </si>
  <si>
    <t>0+364</t>
  </si>
  <si>
    <t>Będów</t>
  </si>
  <si>
    <t>4.00</t>
  </si>
  <si>
    <t>Czerwieńsk (m)</t>
  </si>
  <si>
    <t>Zielona Góra</t>
  </si>
  <si>
    <t>Przylep</t>
  </si>
  <si>
    <t>01012972</t>
  </si>
  <si>
    <t>Brody</t>
  </si>
  <si>
    <t>18+024</t>
  </si>
  <si>
    <t>Wysokie</t>
  </si>
  <si>
    <t>Pomorsko</t>
  </si>
  <si>
    <t>Kożuchów (ow)</t>
  </si>
  <si>
    <t>Książ Śląski</t>
  </si>
  <si>
    <t>Studzieniec</t>
  </si>
  <si>
    <t>Mirocin Dolny</t>
  </si>
  <si>
    <t>35015932</t>
  </si>
  <si>
    <t>Sękowice</t>
  </si>
  <si>
    <t>35015933</t>
  </si>
  <si>
    <t>Wierzchno</t>
  </si>
  <si>
    <t> Stal</t>
  </si>
  <si>
    <t>01026886</t>
  </si>
  <si>
    <t>Bobrowice</t>
  </si>
  <si>
    <t>Kukadło</t>
  </si>
  <si>
    <t>Barłogi</t>
  </si>
  <si>
    <t>17120017</t>
  </si>
  <si>
    <t>Lubsko</t>
  </si>
  <si>
    <t>b.d.</t>
  </si>
  <si>
    <t>Górzyn</t>
  </si>
  <si>
    <t>Stalowo-ceglana</t>
  </si>
  <si>
    <t>Lubsko (m)</t>
  </si>
  <si>
    <t>17120018</t>
  </si>
  <si>
    <t>Jasień</t>
  </si>
  <si>
    <t>31+302</t>
  </si>
  <si>
    <t>01012964</t>
  </si>
  <si>
    <t>35+967</t>
  </si>
  <si>
    <t>Świbna</t>
  </si>
  <si>
    <t>Żary</t>
  </si>
  <si>
    <t>Drożków</t>
  </si>
  <si>
    <t>287L</t>
  </si>
  <si>
    <t>Dąbie</t>
  </si>
  <si>
    <t>Kosierz</t>
  </si>
  <si>
    <t>Nowogród Bobrz. (m)</t>
  </si>
  <si>
    <t>Nowogród Bobrzański</t>
  </si>
  <si>
    <t>01026017</t>
  </si>
  <si>
    <t>Zasieki</t>
  </si>
  <si>
    <t>30005037</t>
  </si>
  <si>
    <t>Lubsko (ow)</t>
  </si>
  <si>
    <t>Tuchola</t>
  </si>
  <si>
    <t>Nowogród Bobrz. (ow)</t>
  </si>
  <si>
    <t>Kaczenice</t>
  </si>
  <si>
    <t>Niwiska</t>
  </si>
  <si>
    <t>01026019</t>
  </si>
  <si>
    <t>Nowa Sól (m)</t>
  </si>
  <si>
    <t>Nowa Sól</t>
  </si>
  <si>
    <t>Bytom Odrzański (ow)</t>
  </si>
  <si>
    <t>Bytom Odrzański</t>
  </si>
  <si>
    <t>Nowe Miasteczko (m)</t>
  </si>
  <si>
    <t>Nowe Miasteczko</t>
  </si>
  <si>
    <t>Trzebiel</t>
  </si>
  <si>
    <t>01026018</t>
  </si>
  <si>
    <t>Żagań (ow)</t>
  </si>
  <si>
    <t>Miodnica</t>
  </si>
  <si>
    <t>Kożuchów (m)</t>
  </si>
  <si>
    <t>Kożuchów</t>
  </si>
  <si>
    <t>17120047</t>
  </si>
  <si>
    <t>Żagań</t>
  </si>
  <si>
    <t>Iłowa (ow)</t>
  </si>
  <si>
    <t>Żaganiec</t>
  </si>
  <si>
    <t>Iłowa (m)</t>
  </si>
  <si>
    <t>Iłowa Żagańska</t>
  </si>
  <si>
    <t>Gozdnica</t>
  </si>
  <si>
    <t>Zbąszynek (ow)</t>
  </si>
  <si>
    <t>Kręcko</t>
  </si>
  <si>
    <t>Świebodzin (ow)</t>
  </si>
  <si>
    <t>Świebodzin</t>
  </si>
  <si>
    <t>35006768</t>
  </si>
  <si>
    <t>Babimost (m)</t>
  </si>
  <si>
    <t>Babimost</t>
  </si>
  <si>
    <t>Wschowa (ow)</t>
  </si>
  <si>
    <t>1963, 2015</t>
  </si>
  <si>
    <t>Lgiń</t>
  </si>
  <si>
    <t>Olbrachcice</t>
  </si>
  <si>
    <t>Łęgoń</t>
  </si>
  <si>
    <t>Kargowa (ow)</t>
  </si>
  <si>
    <t>11+922</t>
  </si>
  <si>
    <t>Kargowa</t>
  </si>
  <si>
    <t>01012971</t>
  </si>
  <si>
    <t>15+670</t>
  </si>
  <si>
    <t>Dąbrówka</t>
  </si>
  <si>
    <t>01012965</t>
  </si>
  <si>
    <t>Bojadła (ow)</t>
  </si>
  <si>
    <t>17+793</t>
  </si>
  <si>
    <t>Kolsko</t>
  </si>
  <si>
    <t>Konotop</t>
  </si>
  <si>
    <t>Lubięcin</t>
  </si>
  <si>
    <t>Przyborów</t>
  </si>
  <si>
    <t>30005036</t>
  </si>
  <si>
    <t>Stare Strącze</t>
  </si>
  <si>
    <t>Siedlisko</t>
  </si>
  <si>
    <t>Bielawy</t>
  </si>
  <si>
    <t>Kierzno</t>
  </si>
  <si>
    <t>Szlichtyngowa (ow)</t>
  </si>
  <si>
    <t>Dryżyna</t>
  </si>
  <si>
    <t>Zwierzyniec</t>
  </si>
  <si>
    <t>Dębianka</t>
  </si>
  <si>
    <t>Nowe Miasteczko (ow)</t>
  </si>
  <si>
    <t>Mycielin</t>
  </si>
  <si>
    <t>Niegosławice</t>
  </si>
  <si>
    <t>Rudziny</t>
  </si>
  <si>
    <t>Młoty</t>
  </si>
  <si>
    <t>Przewóz</t>
  </si>
  <si>
    <t>Lipna</t>
  </si>
  <si>
    <t>Gołaszyn</t>
  </si>
  <si>
    <t>Kryteria ocen: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</si>
</sst>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0.00"/>
    <numFmt numFmtId="167" formatCode="@"/>
  </numFmts>
  <fonts count="10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 CE"/>
      <family val="2"/>
      <charset val="238"/>
    </font>
    <font>
      <b val="true"/>
      <sz val="16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 val="true"/>
      <sz val="10"/>
      <color rgb="FF000000"/>
      <name val="Arial Narrow"/>
      <family val="2"/>
      <charset val="238"/>
    </font>
    <font>
      <b val="true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6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6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189000</xdr:colOff>
      <xdr:row>165</xdr:row>
      <xdr:rowOff>19800</xdr:rowOff>
    </xdr:from>
    <xdr:to>
      <xdr:col>12</xdr:col>
      <xdr:colOff>804240</xdr:colOff>
      <xdr:row>181</xdr:row>
      <xdr:rowOff>149040</xdr:rowOff>
    </xdr:to>
    <xdr:pic>
      <xdr:nvPicPr>
        <xdr:cNvPr id="0" name="Obraz 2" descr=""/>
        <xdr:cNvPicPr/>
      </xdr:nvPicPr>
      <xdr:blipFill>
        <a:blip r:embed="rId1"/>
        <a:stretch/>
      </xdr:blipFill>
      <xdr:spPr>
        <a:xfrm>
          <a:off x="189000" y="52007040"/>
          <a:ext cx="6612120" cy="2720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164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pane xSplit="0" ySplit="6" topLeftCell="A7" activePane="bottomLeft" state="frozen"/>
      <selection pane="topLeft" activeCell="A1" activeCellId="0" sqref="A1"/>
      <selection pane="bottomLeft" activeCell="O80" activeCellId="0" sqref="O80"/>
    </sheetView>
  </sheetViews>
  <sheetFormatPr defaultRowHeight="12.75"/>
  <cols>
    <col collapsed="false" hidden="false" max="1" min="1" style="1" width="4.13775510204082"/>
    <col collapsed="false" hidden="false" max="2" min="2" style="1" width="9"/>
    <col collapsed="false" hidden="false" max="3" min="3" style="2" width="12.1377551020408"/>
    <col collapsed="false" hidden="false" max="4" min="4" style="2" width="7.56632653061225"/>
    <col collapsed="false" hidden="false" max="5" min="5" style="3" width="5.57142857142857"/>
    <col collapsed="false" hidden="false" max="6" min="6" style="4" width="6.4234693877551"/>
    <col collapsed="false" hidden="false" max="7" min="7" style="1" width="6.71428571428571"/>
    <col collapsed="false" hidden="false" max="8" min="8" style="1" width="7"/>
    <col collapsed="false" hidden="false" max="9" min="9" style="5" width="6.85714285714286"/>
    <col collapsed="false" hidden="false" max="10" min="10" style="5" width="6.14795918367347"/>
    <col collapsed="false" hidden="false" max="11" min="11" style="5" width="6.85714285714286"/>
    <col collapsed="false" hidden="false" max="12" min="12" style="1" width="6.57142857142857"/>
    <col collapsed="false" hidden="false" max="13" min="13" style="2" width="12.7091836734694"/>
    <col collapsed="false" hidden="false" max="14" min="14" style="2" width="13.1377551020408"/>
    <col collapsed="false" hidden="false" max="15" min="15" style="6" width="10.2857142857143"/>
    <col collapsed="false" hidden="false" max="16" min="16" style="6" width="27"/>
    <col collapsed="false" hidden="false" max="1025" min="17" style="6" width="9.14285714285714"/>
  </cols>
  <sheetData>
    <row r="1" customFormat="false" ht="12.75" hidden="false" customHeight="fals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4" customFormat="false" ht="20.25" hidden="false" customHeight="false" outlineLevel="0" collapsed="false">
      <c r="A4" s="7" t="s">
        <v>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2.75" hidden="false" customHeight="false" outlineLevel="0" collapsed="false">
      <c r="A5" s="0"/>
      <c r="B5" s="0"/>
      <c r="C5" s="0"/>
      <c r="D5" s="0"/>
      <c r="E5" s="0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46.5" hidden="false" customHeight="true" outlineLevel="0" collapsed="false">
      <c r="A6" s="8" t="s">
        <v>1</v>
      </c>
      <c r="B6" s="8" t="s">
        <v>2</v>
      </c>
      <c r="C6" s="9" t="s">
        <v>3</v>
      </c>
      <c r="D6" s="9" t="s">
        <v>4</v>
      </c>
      <c r="E6" s="9" t="s">
        <v>5</v>
      </c>
      <c r="F6" s="10" t="s">
        <v>6</v>
      </c>
      <c r="G6" s="9" t="s">
        <v>7</v>
      </c>
      <c r="H6" s="9" t="s">
        <v>8</v>
      </c>
      <c r="I6" s="11" t="s">
        <v>9</v>
      </c>
      <c r="J6" s="11" t="s">
        <v>10</v>
      </c>
      <c r="K6" s="11" t="s">
        <v>11</v>
      </c>
      <c r="L6" s="9" t="s">
        <v>12</v>
      </c>
      <c r="M6" s="9" t="s">
        <v>13</v>
      </c>
      <c r="N6" s="9" t="s">
        <v>14</v>
      </c>
      <c r="O6" s="9" t="s">
        <v>15</v>
      </c>
      <c r="P6" s="9" t="s">
        <v>16</v>
      </c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24.95" hidden="false" customHeight="true" outlineLevel="0" collapsed="false">
      <c r="A7" s="12" t="n">
        <v>1</v>
      </c>
      <c r="B7" s="13" t="s">
        <v>17</v>
      </c>
      <c r="C7" s="14" t="s">
        <v>18</v>
      </c>
      <c r="D7" s="14" t="s">
        <v>19</v>
      </c>
      <c r="E7" s="15" t="n">
        <v>130</v>
      </c>
      <c r="F7" s="16" t="n">
        <v>10.287</v>
      </c>
      <c r="G7" s="17" t="s">
        <v>20</v>
      </c>
      <c r="H7" s="17" t="n">
        <v>30</v>
      </c>
      <c r="I7" s="18" t="n">
        <v>4.25</v>
      </c>
      <c r="J7" s="18" t="n">
        <v>9.45</v>
      </c>
      <c r="K7" s="18" t="n">
        <f aca="false">ROUND(I7*J7,2)</f>
        <v>40.16</v>
      </c>
      <c r="L7" s="17" t="n">
        <v>1</v>
      </c>
      <c r="M7" s="14" t="s">
        <v>21</v>
      </c>
      <c r="N7" s="14" t="s">
        <v>22</v>
      </c>
      <c r="O7" s="19" t="n">
        <v>2.6</v>
      </c>
      <c r="P7" s="2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24.95" hidden="false" customHeight="true" outlineLevel="0" collapsed="false">
      <c r="A8" s="21" t="n">
        <v>2</v>
      </c>
      <c r="B8" s="13" t="s">
        <v>23</v>
      </c>
      <c r="C8" s="14" t="s">
        <v>24</v>
      </c>
      <c r="D8" s="14" t="s">
        <v>19</v>
      </c>
      <c r="E8" s="22" t="n">
        <v>131</v>
      </c>
      <c r="F8" s="23" t="n">
        <v>2.365</v>
      </c>
      <c r="G8" s="24" t="n">
        <v>2006</v>
      </c>
      <c r="H8" s="8" t="n">
        <v>50</v>
      </c>
      <c r="I8" s="18" t="n">
        <v>4.94</v>
      </c>
      <c r="J8" s="18" t="n">
        <v>25.29</v>
      </c>
      <c r="K8" s="18" t="n">
        <f aca="false">ROUND(I8*J8,2)</f>
        <v>124.93</v>
      </c>
      <c r="L8" s="8" t="n">
        <v>1</v>
      </c>
      <c r="M8" s="14" t="s">
        <v>25</v>
      </c>
      <c r="N8" s="25" t="s">
        <v>26</v>
      </c>
      <c r="O8" s="26" t="n">
        <v>4</v>
      </c>
      <c r="P8" s="2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24.95" hidden="false" customHeight="true" outlineLevel="0" collapsed="false">
      <c r="A9" s="12" t="n">
        <v>3</v>
      </c>
      <c r="B9" s="13" t="s">
        <v>27</v>
      </c>
      <c r="C9" s="14" t="s">
        <v>24</v>
      </c>
      <c r="D9" s="14" t="s">
        <v>19</v>
      </c>
      <c r="E9" s="22" t="n">
        <v>131</v>
      </c>
      <c r="F9" s="16" t="n">
        <v>2.76</v>
      </c>
      <c r="G9" s="24" t="n">
        <v>2006</v>
      </c>
      <c r="H9" s="8" t="n">
        <v>50</v>
      </c>
      <c r="I9" s="18" t="n">
        <v>4.94</v>
      </c>
      <c r="J9" s="18" t="n">
        <v>24.39</v>
      </c>
      <c r="K9" s="18" t="n">
        <f aca="false">ROUND(I9*J9,2)</f>
        <v>120.49</v>
      </c>
      <c r="L9" s="8" t="n">
        <v>1</v>
      </c>
      <c r="M9" s="14" t="s">
        <v>25</v>
      </c>
      <c r="N9" s="25" t="s">
        <v>26</v>
      </c>
      <c r="O9" s="26" t="n">
        <v>4</v>
      </c>
      <c r="P9" s="2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24.95" hidden="false" customHeight="true" outlineLevel="0" collapsed="false">
      <c r="A10" s="21" t="n">
        <v>4</v>
      </c>
      <c r="B10" s="13" t="n">
        <v>14210023</v>
      </c>
      <c r="C10" s="14" t="s">
        <v>24</v>
      </c>
      <c r="D10" s="14" t="s">
        <v>19</v>
      </c>
      <c r="E10" s="15" t="n">
        <v>131</v>
      </c>
      <c r="F10" s="16" t="n">
        <v>3.216</v>
      </c>
      <c r="G10" s="17" t="n">
        <v>1962</v>
      </c>
      <c r="H10" s="17" t="n">
        <v>32</v>
      </c>
      <c r="I10" s="18" t="n">
        <v>140.45</v>
      </c>
      <c r="J10" s="18" t="n">
        <v>10.4</v>
      </c>
      <c r="K10" s="18" t="n">
        <f aca="false">ROUND(I10*J10,2)</f>
        <v>1460.68</v>
      </c>
      <c r="L10" s="17" t="n">
        <v>3</v>
      </c>
      <c r="M10" s="14" t="s">
        <v>25</v>
      </c>
      <c r="N10" s="25" t="s">
        <v>26</v>
      </c>
      <c r="O10" s="26" t="s">
        <v>28</v>
      </c>
      <c r="P10" s="27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24.95" hidden="false" customHeight="true" outlineLevel="0" collapsed="false">
      <c r="A11" s="12" t="n">
        <v>5</v>
      </c>
      <c r="B11" s="28" t="n">
        <v>14210024</v>
      </c>
      <c r="C11" s="29" t="s">
        <v>24</v>
      </c>
      <c r="D11" s="29" t="s">
        <v>19</v>
      </c>
      <c r="E11" s="30" t="n">
        <v>131</v>
      </c>
      <c r="F11" s="31" t="n">
        <v>3.409</v>
      </c>
      <c r="G11" s="24" t="n">
        <v>1929</v>
      </c>
      <c r="H11" s="24" t="n">
        <v>30</v>
      </c>
      <c r="I11" s="32" t="n">
        <v>505.05</v>
      </c>
      <c r="J11" s="32" t="n">
        <v>8.18</v>
      </c>
      <c r="K11" s="18" t="n">
        <f aca="false">ROUND(I11*J11,2)</f>
        <v>4131.31</v>
      </c>
      <c r="L11" s="24" t="n">
        <v>21</v>
      </c>
      <c r="M11" s="29" t="s">
        <v>25</v>
      </c>
      <c r="N11" s="29" t="s">
        <v>22</v>
      </c>
      <c r="O11" s="26" t="n">
        <v>3.65</v>
      </c>
      <c r="P11" s="2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4.95" hidden="false" customHeight="true" outlineLevel="0" collapsed="false">
      <c r="A12" s="21" t="n">
        <v>6</v>
      </c>
      <c r="B12" s="28" t="n">
        <v>14210025</v>
      </c>
      <c r="C12" s="29" t="s">
        <v>29</v>
      </c>
      <c r="D12" s="29" t="s">
        <v>19</v>
      </c>
      <c r="E12" s="30" t="n">
        <v>131</v>
      </c>
      <c r="F12" s="31" t="n">
        <v>7.516</v>
      </c>
      <c r="G12" s="24" t="n">
        <v>1984</v>
      </c>
      <c r="H12" s="24" t="n">
        <v>30</v>
      </c>
      <c r="I12" s="32" t="n">
        <v>5.9</v>
      </c>
      <c r="J12" s="32" t="n">
        <v>9.48</v>
      </c>
      <c r="K12" s="18" t="n">
        <f aca="false">ROUND(I12*J12,2)</f>
        <v>55.93</v>
      </c>
      <c r="L12" s="24" t="n">
        <v>1</v>
      </c>
      <c r="M12" s="29" t="s">
        <v>30</v>
      </c>
      <c r="N12" s="29" t="s">
        <v>22</v>
      </c>
      <c r="O12" s="26" t="n">
        <v>3.25</v>
      </c>
      <c r="P12" s="2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24.95" hidden="false" customHeight="true" outlineLevel="0" collapsed="false">
      <c r="A13" s="12" t="n">
        <v>7</v>
      </c>
      <c r="B13" s="28" t="n">
        <v>14210026</v>
      </c>
      <c r="C13" s="29" t="s">
        <v>29</v>
      </c>
      <c r="D13" s="29" t="s">
        <v>19</v>
      </c>
      <c r="E13" s="30" t="n">
        <v>131</v>
      </c>
      <c r="F13" s="31" t="n">
        <v>8.266</v>
      </c>
      <c r="G13" s="24" t="n">
        <v>1984</v>
      </c>
      <c r="H13" s="24" t="n">
        <v>30</v>
      </c>
      <c r="I13" s="32" t="n">
        <v>5.79</v>
      </c>
      <c r="J13" s="32" t="n">
        <v>9.42</v>
      </c>
      <c r="K13" s="18" t="n">
        <f aca="false">ROUND(I13*J13,2)</f>
        <v>54.54</v>
      </c>
      <c r="L13" s="24" t="n">
        <v>1</v>
      </c>
      <c r="M13" s="29" t="s">
        <v>31</v>
      </c>
      <c r="N13" s="29" t="s">
        <v>22</v>
      </c>
      <c r="O13" s="26" t="n">
        <v>3.45</v>
      </c>
      <c r="P13" s="2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24.95" hidden="false" customHeight="true" outlineLevel="0" collapsed="false">
      <c r="A14" s="21" t="n">
        <v>8</v>
      </c>
      <c r="B14" s="28" t="n">
        <v>14210027</v>
      </c>
      <c r="C14" s="29" t="s">
        <v>29</v>
      </c>
      <c r="D14" s="29" t="s">
        <v>19</v>
      </c>
      <c r="E14" s="30" t="n">
        <v>131</v>
      </c>
      <c r="F14" s="31" t="n">
        <v>9.145</v>
      </c>
      <c r="G14" s="24" t="n">
        <v>1984</v>
      </c>
      <c r="H14" s="24" t="n">
        <v>30</v>
      </c>
      <c r="I14" s="32" t="n">
        <v>5.02</v>
      </c>
      <c r="J14" s="32" t="n">
        <v>9.45</v>
      </c>
      <c r="K14" s="18" t="n">
        <f aca="false">ROUND(I14*J14,2)</f>
        <v>47.44</v>
      </c>
      <c r="L14" s="24" t="n">
        <v>1</v>
      </c>
      <c r="M14" s="29" t="s">
        <v>31</v>
      </c>
      <c r="N14" s="29" t="s">
        <v>22</v>
      </c>
      <c r="O14" s="26" t="n">
        <v>3</v>
      </c>
      <c r="P14" s="2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24.95" hidden="false" customHeight="true" outlineLevel="0" collapsed="false">
      <c r="A15" s="12" t="n">
        <v>9</v>
      </c>
      <c r="B15" s="28" t="s">
        <v>32</v>
      </c>
      <c r="C15" s="33" t="s">
        <v>29</v>
      </c>
      <c r="D15" s="33" t="s">
        <v>33</v>
      </c>
      <c r="E15" s="30" t="n">
        <v>131</v>
      </c>
      <c r="F15" s="34" t="n">
        <v>9.145</v>
      </c>
      <c r="G15" s="24" t="s">
        <v>20</v>
      </c>
      <c r="H15" s="8" t="s">
        <v>20</v>
      </c>
      <c r="I15" s="32" t="n">
        <v>6</v>
      </c>
      <c r="J15" s="32" t="n">
        <v>2.8</v>
      </c>
      <c r="K15" s="18" t="n">
        <f aca="false">ROUND(I15*J15,2)</f>
        <v>16.8</v>
      </c>
      <c r="L15" s="35" t="n">
        <v>1</v>
      </c>
      <c r="M15" s="33" t="s">
        <v>31</v>
      </c>
      <c r="N15" s="29" t="s">
        <v>22</v>
      </c>
      <c r="O15" s="26" t="n">
        <v>3.9</v>
      </c>
      <c r="P15" s="2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4.95" hidden="false" customHeight="true" outlineLevel="0" collapsed="false">
      <c r="A16" s="21" t="n">
        <v>10</v>
      </c>
      <c r="B16" s="28" t="n">
        <v>14210028</v>
      </c>
      <c r="C16" s="14" t="s">
        <v>29</v>
      </c>
      <c r="D16" s="14" t="s">
        <v>19</v>
      </c>
      <c r="E16" s="15" t="n">
        <v>131</v>
      </c>
      <c r="F16" s="16" t="n">
        <v>10.638</v>
      </c>
      <c r="G16" s="17" t="n">
        <v>1988</v>
      </c>
      <c r="H16" s="17" t="n">
        <v>30</v>
      </c>
      <c r="I16" s="18" t="n">
        <v>15.4</v>
      </c>
      <c r="J16" s="18" t="n">
        <v>11.4</v>
      </c>
      <c r="K16" s="18" t="n">
        <f aca="false">ROUND(I16*J16,2)</f>
        <v>175.56</v>
      </c>
      <c r="L16" s="24" t="n">
        <v>1</v>
      </c>
      <c r="M16" s="29" t="s">
        <v>29</v>
      </c>
      <c r="N16" s="29" t="s">
        <v>22</v>
      </c>
      <c r="O16" s="26" t="n">
        <v>3</v>
      </c>
      <c r="P16" s="2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24.95" hidden="false" customHeight="true" outlineLevel="0" collapsed="false">
      <c r="A17" s="12" t="n">
        <v>11</v>
      </c>
      <c r="B17" s="28" t="s">
        <v>34</v>
      </c>
      <c r="C17" s="29" t="s">
        <v>35</v>
      </c>
      <c r="D17" s="29" t="s">
        <v>19</v>
      </c>
      <c r="E17" s="30" t="n">
        <v>132</v>
      </c>
      <c r="F17" s="31" t="n">
        <v>32.4</v>
      </c>
      <c r="G17" s="24" t="n">
        <v>2006</v>
      </c>
      <c r="H17" s="24" t="n">
        <v>50</v>
      </c>
      <c r="I17" s="32" t="n">
        <v>15.56</v>
      </c>
      <c r="J17" s="32" t="n">
        <v>12.06</v>
      </c>
      <c r="K17" s="18" t="n">
        <f aca="false">ROUND(I17*J17,2)</f>
        <v>187.65</v>
      </c>
      <c r="L17" s="24" t="n">
        <v>1</v>
      </c>
      <c r="M17" s="29" t="s">
        <v>35</v>
      </c>
      <c r="N17" s="29" t="s">
        <v>36</v>
      </c>
      <c r="O17" s="26" t="n">
        <v>4</v>
      </c>
      <c r="P17" s="2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24.95" hidden="false" customHeight="true" outlineLevel="0" collapsed="false">
      <c r="A18" s="21" t="n">
        <v>12</v>
      </c>
      <c r="B18" s="28" t="n">
        <v>14060000</v>
      </c>
      <c r="C18" s="29" t="s">
        <v>35</v>
      </c>
      <c r="D18" s="29" t="s">
        <v>19</v>
      </c>
      <c r="E18" s="30" t="n">
        <v>132</v>
      </c>
      <c r="F18" s="31" t="n">
        <v>36.835</v>
      </c>
      <c r="G18" s="24" t="n">
        <v>1939</v>
      </c>
      <c r="H18" s="24" t="n">
        <v>30</v>
      </c>
      <c r="I18" s="32" t="n">
        <v>9.4</v>
      </c>
      <c r="J18" s="32" t="n">
        <v>8.5</v>
      </c>
      <c r="K18" s="18" t="n">
        <f aca="false">ROUND(I18*J18,2)</f>
        <v>79.9</v>
      </c>
      <c r="L18" s="24" t="n">
        <v>1</v>
      </c>
      <c r="M18" s="29" t="s">
        <v>37</v>
      </c>
      <c r="N18" s="29" t="s">
        <v>22</v>
      </c>
      <c r="O18" s="26" t="n">
        <v>1</v>
      </c>
      <c r="P18" s="2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s="37" customFormat="true" ht="24.95" hidden="false" customHeight="true" outlineLevel="0" collapsed="false">
      <c r="A19" s="12" t="n">
        <v>13</v>
      </c>
      <c r="B19" s="28" t="s">
        <v>38</v>
      </c>
      <c r="C19" s="29" t="s">
        <v>39</v>
      </c>
      <c r="D19" s="29" t="s">
        <v>40</v>
      </c>
      <c r="E19" s="30" t="n">
        <v>134</v>
      </c>
      <c r="F19" s="31" t="n">
        <v>14.106</v>
      </c>
      <c r="G19" s="24" t="n">
        <v>2011</v>
      </c>
      <c r="H19" s="24" t="n">
        <v>50</v>
      </c>
      <c r="I19" s="32" t="n">
        <v>36.66</v>
      </c>
      <c r="J19" s="32" t="n">
        <v>11.13</v>
      </c>
      <c r="K19" s="18" t="n">
        <f aca="false">ROUND(I19*J19,2)</f>
        <v>408.03</v>
      </c>
      <c r="L19" s="24" t="n">
        <v>2</v>
      </c>
      <c r="M19" s="29" t="s">
        <v>41</v>
      </c>
      <c r="N19" s="29" t="s">
        <v>36</v>
      </c>
      <c r="O19" s="26" t="n">
        <v>4.5</v>
      </c>
      <c r="P19" s="36"/>
    </row>
    <row r="20" customFormat="false" ht="24.95" hidden="false" customHeight="true" outlineLevel="0" collapsed="false">
      <c r="A20" s="21" t="n">
        <v>14</v>
      </c>
      <c r="B20" s="28" t="n">
        <v>17030000</v>
      </c>
      <c r="C20" s="29" t="s">
        <v>42</v>
      </c>
      <c r="D20" s="29" t="s">
        <v>19</v>
      </c>
      <c r="E20" s="30" t="n">
        <v>134</v>
      </c>
      <c r="F20" s="31" t="n">
        <v>38.159</v>
      </c>
      <c r="G20" s="24" t="n">
        <v>1988</v>
      </c>
      <c r="H20" s="24" t="n">
        <v>40</v>
      </c>
      <c r="I20" s="32" t="n">
        <v>18.45</v>
      </c>
      <c r="J20" s="32" t="n">
        <v>10.79</v>
      </c>
      <c r="K20" s="18" t="n">
        <f aca="false">ROUND(I20*J20,2)</f>
        <v>199.08</v>
      </c>
      <c r="L20" s="24" t="n">
        <v>1</v>
      </c>
      <c r="M20" s="29" t="s">
        <v>43</v>
      </c>
      <c r="N20" s="29" t="s">
        <v>36</v>
      </c>
      <c r="O20" s="26" t="n">
        <v>3.64</v>
      </c>
      <c r="P20" s="2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24.95" hidden="false" customHeight="true" outlineLevel="0" collapsed="false">
      <c r="A21" s="12" t="n">
        <v>15</v>
      </c>
      <c r="B21" s="28" t="n">
        <v>14210036</v>
      </c>
      <c r="C21" s="29" t="s">
        <v>44</v>
      </c>
      <c r="D21" s="29" t="s">
        <v>19</v>
      </c>
      <c r="E21" s="30" t="n">
        <v>136</v>
      </c>
      <c r="F21" s="31" t="n">
        <v>8.736</v>
      </c>
      <c r="G21" s="24" t="n">
        <v>1961</v>
      </c>
      <c r="H21" s="24" t="n">
        <v>30</v>
      </c>
      <c r="I21" s="32" t="n">
        <v>5.8</v>
      </c>
      <c r="J21" s="32" t="n">
        <v>13.08</v>
      </c>
      <c r="K21" s="18" t="n">
        <f aca="false">ROUND(I21*J21,2)</f>
        <v>75.86</v>
      </c>
      <c r="L21" s="24" t="n">
        <v>1</v>
      </c>
      <c r="M21" s="29" t="s">
        <v>45</v>
      </c>
      <c r="N21" s="29" t="s">
        <v>22</v>
      </c>
      <c r="O21" s="26" t="n">
        <v>3</v>
      </c>
      <c r="P21" s="2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s="37" customFormat="true" ht="24.95" hidden="false" customHeight="true" outlineLevel="0" collapsed="false">
      <c r="A22" s="21" t="n">
        <v>16</v>
      </c>
      <c r="B22" s="28" t="s">
        <v>46</v>
      </c>
      <c r="C22" s="29" t="s">
        <v>39</v>
      </c>
      <c r="D22" s="29" t="s">
        <v>19</v>
      </c>
      <c r="E22" s="30" t="n">
        <v>137</v>
      </c>
      <c r="F22" s="31" t="n">
        <v>23.357</v>
      </c>
      <c r="G22" s="24" t="n">
        <v>2011</v>
      </c>
      <c r="H22" s="24" t="n">
        <v>50</v>
      </c>
      <c r="I22" s="32" t="n">
        <v>32.78</v>
      </c>
      <c r="J22" s="32" t="n">
        <v>11.22</v>
      </c>
      <c r="K22" s="18" t="n">
        <f aca="false">ROUND(I22*J22,2)</f>
        <v>367.79</v>
      </c>
      <c r="L22" s="24" t="n">
        <v>1</v>
      </c>
      <c r="M22" s="29" t="s">
        <v>41</v>
      </c>
      <c r="N22" s="29" t="s">
        <v>26</v>
      </c>
      <c r="O22" s="26" t="n">
        <v>4.73</v>
      </c>
      <c r="P22" s="36"/>
    </row>
    <row r="23" customFormat="false" ht="24.95" hidden="false" customHeight="true" outlineLevel="0" collapsed="false">
      <c r="A23" s="12" t="n">
        <v>17</v>
      </c>
      <c r="B23" s="28" t="n">
        <v>14210037</v>
      </c>
      <c r="C23" s="29" t="s">
        <v>47</v>
      </c>
      <c r="D23" s="29" t="s">
        <v>19</v>
      </c>
      <c r="E23" s="30" t="n">
        <v>137</v>
      </c>
      <c r="F23" s="31" t="n">
        <v>42.044</v>
      </c>
      <c r="G23" s="24" t="s">
        <v>48</v>
      </c>
      <c r="H23" s="24" t="n">
        <v>30</v>
      </c>
      <c r="I23" s="32" t="n">
        <v>7.75</v>
      </c>
      <c r="J23" s="32" t="n">
        <v>11.91</v>
      </c>
      <c r="K23" s="18" t="n">
        <f aca="false">ROUND(I23*J23,2)</f>
        <v>92.3</v>
      </c>
      <c r="L23" s="24" t="n">
        <v>1</v>
      </c>
      <c r="M23" s="29" t="s">
        <v>49</v>
      </c>
      <c r="N23" s="29" t="s">
        <v>22</v>
      </c>
      <c r="O23" s="26" t="n">
        <v>3</v>
      </c>
      <c r="P23" s="36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24.95" hidden="false" customHeight="true" outlineLevel="0" collapsed="false">
      <c r="A24" s="21" t="n">
        <v>18</v>
      </c>
      <c r="B24" s="28" t="n">
        <v>14150010</v>
      </c>
      <c r="C24" s="29" t="s">
        <v>50</v>
      </c>
      <c r="D24" s="29" t="s">
        <v>19</v>
      </c>
      <c r="E24" s="30" t="n">
        <v>137</v>
      </c>
      <c r="F24" s="31" t="n">
        <v>70.55</v>
      </c>
      <c r="G24" s="24" t="n">
        <v>1957</v>
      </c>
      <c r="H24" s="24" t="n">
        <v>30</v>
      </c>
      <c r="I24" s="32" t="n">
        <v>9.4</v>
      </c>
      <c r="J24" s="32" t="n">
        <v>10.65</v>
      </c>
      <c r="K24" s="18" t="n">
        <f aca="false">ROUND(I24*J24,2)</f>
        <v>100.11</v>
      </c>
      <c r="L24" s="24" t="n">
        <v>1</v>
      </c>
      <c r="M24" s="29" t="s">
        <v>51</v>
      </c>
      <c r="N24" s="29" t="s">
        <v>22</v>
      </c>
      <c r="O24" s="26" t="n">
        <v>5</v>
      </c>
      <c r="P24" s="2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24.95" hidden="false" customHeight="true" outlineLevel="0" collapsed="false">
      <c r="A25" s="12" t="n">
        <v>19</v>
      </c>
      <c r="B25" s="28" t="n">
        <v>14150011</v>
      </c>
      <c r="C25" s="29" t="s">
        <v>52</v>
      </c>
      <c r="D25" s="29" t="s">
        <v>19</v>
      </c>
      <c r="E25" s="30" t="n">
        <v>137</v>
      </c>
      <c r="F25" s="31" t="n">
        <v>76.548</v>
      </c>
      <c r="G25" s="24" t="n">
        <v>1956</v>
      </c>
      <c r="H25" s="24" t="n">
        <v>30</v>
      </c>
      <c r="I25" s="32" t="n">
        <v>11.45</v>
      </c>
      <c r="J25" s="32" t="n">
        <v>8.9</v>
      </c>
      <c r="K25" s="18" t="n">
        <f aca="false">ROUND(I25*J25,2)</f>
        <v>101.91</v>
      </c>
      <c r="L25" s="24" t="n">
        <v>1</v>
      </c>
      <c r="M25" s="29" t="s">
        <v>53</v>
      </c>
      <c r="N25" s="29" t="s">
        <v>22</v>
      </c>
      <c r="O25" s="26" t="n">
        <v>3.83</v>
      </c>
      <c r="P25" s="2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24.95" hidden="false" customHeight="true" outlineLevel="0" collapsed="false">
      <c r="A26" s="21" t="n">
        <v>20</v>
      </c>
      <c r="B26" s="28" t="n">
        <v>14150053</v>
      </c>
      <c r="C26" s="29" t="s">
        <v>52</v>
      </c>
      <c r="D26" s="29" t="s">
        <v>33</v>
      </c>
      <c r="E26" s="30" t="n">
        <v>137</v>
      </c>
      <c r="F26" s="31" t="n">
        <v>76.547</v>
      </c>
      <c r="G26" s="24" t="n">
        <v>1982</v>
      </c>
      <c r="H26" s="24" t="n">
        <v>1</v>
      </c>
      <c r="I26" s="32" t="n">
        <v>12.05</v>
      </c>
      <c r="J26" s="32" t="n">
        <v>2.07</v>
      </c>
      <c r="K26" s="18" t="n">
        <f aca="false">ROUND(I26*J26,2)</f>
        <v>24.94</v>
      </c>
      <c r="L26" s="24" t="n">
        <v>1</v>
      </c>
      <c r="M26" s="29" t="s">
        <v>53</v>
      </c>
      <c r="N26" s="29" t="s">
        <v>26</v>
      </c>
      <c r="O26" s="26" t="n">
        <v>3</v>
      </c>
      <c r="P26" s="2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24.95" hidden="false" customHeight="true" outlineLevel="0" collapsed="false">
      <c r="A27" s="12" t="n">
        <v>21</v>
      </c>
      <c r="B27" s="28" t="n">
        <v>14150054</v>
      </c>
      <c r="C27" s="29" t="s">
        <v>52</v>
      </c>
      <c r="D27" s="29" t="s">
        <v>33</v>
      </c>
      <c r="E27" s="30" t="n">
        <v>137</v>
      </c>
      <c r="F27" s="31" t="n">
        <v>76.547</v>
      </c>
      <c r="G27" s="24" t="n">
        <v>1982</v>
      </c>
      <c r="H27" s="24" t="n">
        <v>1</v>
      </c>
      <c r="I27" s="32" t="n">
        <v>11.8</v>
      </c>
      <c r="J27" s="32" t="n">
        <v>2.85</v>
      </c>
      <c r="K27" s="18" t="n">
        <f aca="false">ROUND(I27*J27,2)</f>
        <v>33.63</v>
      </c>
      <c r="L27" s="24" t="n">
        <v>1</v>
      </c>
      <c r="M27" s="29" t="s">
        <v>53</v>
      </c>
      <c r="N27" s="29" t="s">
        <v>26</v>
      </c>
      <c r="O27" s="26" t="n">
        <v>3</v>
      </c>
      <c r="P27" s="2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24.95" hidden="false" customHeight="true" outlineLevel="0" collapsed="false">
      <c r="A28" s="21" t="n">
        <v>22</v>
      </c>
      <c r="B28" s="28" t="s">
        <v>54</v>
      </c>
      <c r="C28" s="33" t="s">
        <v>52</v>
      </c>
      <c r="D28" s="33" t="s">
        <v>33</v>
      </c>
      <c r="E28" s="30" t="n">
        <v>137</v>
      </c>
      <c r="F28" s="31" t="n">
        <v>77.113</v>
      </c>
      <c r="G28" s="8" t="s">
        <v>20</v>
      </c>
      <c r="H28" s="8" t="s">
        <v>20</v>
      </c>
      <c r="I28" s="32" t="n">
        <v>6.2</v>
      </c>
      <c r="J28" s="38" t="n">
        <v>4.05</v>
      </c>
      <c r="K28" s="18" t="n">
        <f aca="false">ROUND(I28*J28,2)</f>
        <v>25.11</v>
      </c>
      <c r="L28" s="24" t="n">
        <v>1</v>
      </c>
      <c r="M28" s="33" t="s">
        <v>53</v>
      </c>
      <c r="N28" s="29" t="s">
        <v>55</v>
      </c>
      <c r="O28" s="26" t="n">
        <v>4</v>
      </c>
      <c r="P28" s="2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24.95" hidden="false" customHeight="true" outlineLevel="0" collapsed="false">
      <c r="A29" s="12" t="n">
        <v>23</v>
      </c>
      <c r="B29" s="28" t="n">
        <v>14210038</v>
      </c>
      <c r="C29" s="14" t="s">
        <v>56</v>
      </c>
      <c r="D29" s="14" t="s">
        <v>19</v>
      </c>
      <c r="E29" s="15" t="n">
        <v>138</v>
      </c>
      <c r="F29" s="16" t="n">
        <v>16.589</v>
      </c>
      <c r="G29" s="17" t="n">
        <v>1967</v>
      </c>
      <c r="H29" s="17" t="n">
        <v>30</v>
      </c>
      <c r="I29" s="18" t="n">
        <v>12.77</v>
      </c>
      <c r="J29" s="18" t="n">
        <v>9.64</v>
      </c>
      <c r="K29" s="18" t="n">
        <f aca="false">ROUND(I29*J29,2)</f>
        <v>123.1</v>
      </c>
      <c r="L29" s="24" t="n">
        <v>1</v>
      </c>
      <c r="M29" s="29" t="s">
        <v>57</v>
      </c>
      <c r="N29" s="29" t="s">
        <v>36</v>
      </c>
      <c r="O29" s="26" t="n">
        <v>2.45</v>
      </c>
      <c r="P29" s="2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24.95" hidden="false" customHeight="true" outlineLevel="0" collapsed="false">
      <c r="A30" s="21" t="n">
        <v>24</v>
      </c>
      <c r="B30" s="28" t="n">
        <v>14210039</v>
      </c>
      <c r="C30" s="29" t="s">
        <v>56</v>
      </c>
      <c r="D30" s="29" t="s">
        <v>19</v>
      </c>
      <c r="E30" s="30" t="n">
        <v>138</v>
      </c>
      <c r="F30" s="31" t="n">
        <v>16.78</v>
      </c>
      <c r="G30" s="24" t="n">
        <v>1967</v>
      </c>
      <c r="H30" s="24" t="n">
        <v>30</v>
      </c>
      <c r="I30" s="32" t="n">
        <v>7.05</v>
      </c>
      <c r="J30" s="32" t="n">
        <v>9.45</v>
      </c>
      <c r="K30" s="18" t="n">
        <f aca="false">ROUND(I30*J30,2)</f>
        <v>66.62</v>
      </c>
      <c r="L30" s="24" t="n">
        <v>1</v>
      </c>
      <c r="M30" s="29" t="s">
        <v>57</v>
      </c>
      <c r="N30" s="29" t="s">
        <v>22</v>
      </c>
      <c r="O30" s="26" t="n">
        <v>3</v>
      </c>
      <c r="P30" s="2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24.95" hidden="false" customHeight="true" outlineLevel="0" collapsed="false">
      <c r="A31" s="12" t="n">
        <v>25</v>
      </c>
      <c r="B31" s="28" t="s">
        <v>58</v>
      </c>
      <c r="C31" s="33" t="s">
        <v>56</v>
      </c>
      <c r="D31" s="33" t="s">
        <v>33</v>
      </c>
      <c r="E31" s="30" t="n">
        <v>138</v>
      </c>
      <c r="F31" s="31" t="n">
        <v>16.78</v>
      </c>
      <c r="G31" s="8" t="s">
        <v>20</v>
      </c>
      <c r="H31" s="8" t="s">
        <v>20</v>
      </c>
      <c r="I31" s="32" t="n">
        <v>3.9</v>
      </c>
      <c r="J31" s="32" t="n">
        <v>3.5</v>
      </c>
      <c r="K31" s="18" t="n">
        <f aca="false">ROUND(I31*J31,2)</f>
        <v>13.65</v>
      </c>
      <c r="L31" s="35" t="n">
        <v>1</v>
      </c>
      <c r="M31" s="33" t="s">
        <v>57</v>
      </c>
      <c r="N31" s="29" t="s">
        <v>55</v>
      </c>
      <c r="O31" s="26" t="n">
        <v>3</v>
      </c>
      <c r="P31" s="2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24.95" hidden="false" customHeight="true" outlineLevel="0" collapsed="false">
      <c r="A32" s="21" t="n">
        <v>26</v>
      </c>
      <c r="B32" s="28" t="n">
        <v>17090015</v>
      </c>
      <c r="C32" s="14" t="s">
        <v>59</v>
      </c>
      <c r="D32" s="14" t="s">
        <v>19</v>
      </c>
      <c r="E32" s="15" t="n">
        <v>138</v>
      </c>
      <c r="F32" s="16" t="n">
        <v>41.013</v>
      </c>
      <c r="G32" s="17" t="n">
        <v>1938</v>
      </c>
      <c r="H32" s="17" t="n">
        <v>30</v>
      </c>
      <c r="I32" s="18" t="n">
        <v>9.61</v>
      </c>
      <c r="J32" s="18" t="n">
        <v>9.83</v>
      </c>
      <c r="K32" s="18" t="n">
        <f aca="false">ROUND(I32*J32,2)</f>
        <v>94.47</v>
      </c>
      <c r="L32" s="24" t="n">
        <v>1</v>
      </c>
      <c r="M32" s="29" t="s">
        <v>60</v>
      </c>
      <c r="N32" s="29" t="s">
        <v>22</v>
      </c>
      <c r="O32" s="26" t="n">
        <v>4</v>
      </c>
      <c r="P32" s="2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24.95" hidden="false" customHeight="true" outlineLevel="0" collapsed="false">
      <c r="A33" s="12" t="n">
        <v>27</v>
      </c>
      <c r="B33" s="28" t="n">
        <v>17030001</v>
      </c>
      <c r="C33" s="29" t="s">
        <v>61</v>
      </c>
      <c r="D33" s="29" t="s">
        <v>19</v>
      </c>
      <c r="E33" s="30" t="n">
        <v>138</v>
      </c>
      <c r="F33" s="31" t="n">
        <v>68.693</v>
      </c>
      <c r="G33" s="24" t="n">
        <v>1912</v>
      </c>
      <c r="H33" s="24" t="n">
        <v>20</v>
      </c>
      <c r="I33" s="32" t="n">
        <v>11.3</v>
      </c>
      <c r="J33" s="32" t="n">
        <v>8.82</v>
      </c>
      <c r="K33" s="18" t="n">
        <f aca="false">ROUND(I33*J33,2)</f>
        <v>99.67</v>
      </c>
      <c r="L33" s="24" t="n">
        <v>2</v>
      </c>
      <c r="M33" s="29" t="s">
        <v>62</v>
      </c>
      <c r="N33" s="29" t="s">
        <v>22</v>
      </c>
      <c r="O33" s="26" t="n">
        <v>4.5</v>
      </c>
      <c r="P33" s="2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24.95" hidden="false" customHeight="true" outlineLevel="0" collapsed="false">
      <c r="A34" s="21" t="n">
        <v>28</v>
      </c>
      <c r="B34" s="28" t="s">
        <v>63</v>
      </c>
      <c r="C34" s="29" t="s">
        <v>64</v>
      </c>
      <c r="D34" s="29" t="s">
        <v>19</v>
      </c>
      <c r="E34" s="30" t="n">
        <v>138</v>
      </c>
      <c r="F34" s="31" t="n">
        <v>84.5</v>
      </c>
      <c r="G34" s="24" t="n">
        <v>1953</v>
      </c>
      <c r="H34" s="24" t="n">
        <v>20</v>
      </c>
      <c r="I34" s="32" t="n">
        <v>25.35</v>
      </c>
      <c r="J34" s="32" t="n">
        <v>11.45</v>
      </c>
      <c r="K34" s="18" t="n">
        <f aca="false">ROUND(I34*J34,2)</f>
        <v>290.26</v>
      </c>
      <c r="L34" s="24" t="n">
        <v>1</v>
      </c>
      <c r="M34" s="29" t="s">
        <v>61</v>
      </c>
      <c r="N34" s="29" t="s">
        <v>22</v>
      </c>
      <c r="O34" s="26" t="n">
        <v>3.67</v>
      </c>
      <c r="P34" s="2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24.95" hidden="false" customHeight="true" outlineLevel="0" collapsed="false">
      <c r="A35" s="12" t="n">
        <v>29</v>
      </c>
      <c r="B35" s="28" t="s">
        <v>65</v>
      </c>
      <c r="C35" s="29" t="s">
        <v>64</v>
      </c>
      <c r="D35" s="29" t="s">
        <v>19</v>
      </c>
      <c r="E35" s="30" t="n">
        <v>138</v>
      </c>
      <c r="F35" s="31" t="n">
        <v>85.336</v>
      </c>
      <c r="G35" s="24" t="n">
        <v>1939</v>
      </c>
      <c r="H35" s="24" t="n">
        <v>30</v>
      </c>
      <c r="I35" s="32" t="n">
        <v>72.71</v>
      </c>
      <c r="J35" s="32" t="n">
        <v>12.94</v>
      </c>
      <c r="K35" s="18" t="n">
        <f aca="false">ROUND(I35*J35,2)</f>
        <v>940.87</v>
      </c>
      <c r="L35" s="24" t="n">
        <v>6</v>
      </c>
      <c r="M35" s="29" t="s">
        <v>61</v>
      </c>
      <c r="N35" s="29" t="s">
        <v>26</v>
      </c>
      <c r="O35" s="26" t="n">
        <v>3.5</v>
      </c>
      <c r="P35" s="2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s="37" customFormat="true" ht="24.95" hidden="false" customHeight="true" outlineLevel="0" collapsed="false">
      <c r="A36" s="21" t="n">
        <v>30</v>
      </c>
      <c r="B36" s="28" t="s">
        <v>66</v>
      </c>
      <c r="C36" s="29" t="s">
        <v>67</v>
      </c>
      <c r="D36" s="29" t="s">
        <v>19</v>
      </c>
      <c r="E36" s="30" t="n">
        <v>139</v>
      </c>
      <c r="F36" s="31" t="n">
        <v>25.129</v>
      </c>
      <c r="G36" s="24" t="n">
        <v>2002</v>
      </c>
      <c r="H36" s="24" t="n">
        <v>50</v>
      </c>
      <c r="I36" s="32" t="n">
        <v>47.7</v>
      </c>
      <c r="J36" s="32" t="n">
        <v>13.12</v>
      </c>
      <c r="K36" s="18" t="n">
        <f aca="false">ROUND(I36*J36,2)</f>
        <v>625.82</v>
      </c>
      <c r="L36" s="24" t="n">
        <v>3</v>
      </c>
      <c r="M36" s="29" t="s">
        <v>68</v>
      </c>
      <c r="N36" s="29" t="s">
        <v>36</v>
      </c>
      <c r="O36" s="26" t="n">
        <v>3.87</v>
      </c>
      <c r="P36" s="36"/>
    </row>
    <row r="37" customFormat="false" ht="24.95" hidden="false" customHeight="true" outlineLevel="0" collapsed="false">
      <c r="A37" s="12" t="n">
        <v>31</v>
      </c>
      <c r="B37" s="28" t="n">
        <v>14060037</v>
      </c>
      <c r="C37" s="29" t="s">
        <v>69</v>
      </c>
      <c r="D37" s="29" t="s">
        <v>19</v>
      </c>
      <c r="E37" s="30" t="n">
        <v>154</v>
      </c>
      <c r="F37" s="31" t="n">
        <v>0.984</v>
      </c>
      <c r="G37" s="24" t="n">
        <v>1970</v>
      </c>
      <c r="H37" s="24" t="n">
        <v>15</v>
      </c>
      <c r="I37" s="32" t="n">
        <v>7.95</v>
      </c>
      <c r="J37" s="32" t="n">
        <v>7.6</v>
      </c>
      <c r="K37" s="18" t="n">
        <f aca="false">ROUND(I37*J37,2)</f>
        <v>60.42</v>
      </c>
      <c r="L37" s="24" t="n">
        <v>1</v>
      </c>
      <c r="M37" s="29" t="s">
        <v>70</v>
      </c>
      <c r="N37" s="29" t="s">
        <v>22</v>
      </c>
      <c r="O37" s="26" t="n">
        <v>3.69</v>
      </c>
      <c r="P37" s="20"/>
    </row>
    <row r="38" customFormat="false" ht="24.95" hidden="false" customHeight="true" outlineLevel="0" collapsed="false">
      <c r="A38" s="21" t="n">
        <v>32</v>
      </c>
      <c r="B38" s="28" t="n">
        <v>14150031</v>
      </c>
      <c r="C38" s="29" t="s">
        <v>71</v>
      </c>
      <c r="D38" s="29" t="s">
        <v>19</v>
      </c>
      <c r="E38" s="30" t="n">
        <v>154</v>
      </c>
      <c r="F38" s="31" t="n">
        <v>6.584</v>
      </c>
      <c r="G38" s="24" t="n">
        <v>1965</v>
      </c>
      <c r="H38" s="24" t="n">
        <v>15</v>
      </c>
      <c r="I38" s="32" t="n">
        <v>45.3</v>
      </c>
      <c r="J38" s="32" t="n">
        <v>7.3</v>
      </c>
      <c r="K38" s="18" t="n">
        <f aca="false">ROUND(I38*J38,2)</f>
        <v>330.69</v>
      </c>
      <c r="L38" s="24" t="n">
        <v>3</v>
      </c>
      <c r="M38" s="29" t="s">
        <v>72</v>
      </c>
      <c r="N38" s="29" t="s">
        <v>22</v>
      </c>
      <c r="O38" s="26" t="n">
        <v>2</v>
      </c>
      <c r="P38" s="20"/>
    </row>
    <row r="39" customFormat="false" ht="24.95" hidden="false" customHeight="true" outlineLevel="0" collapsed="false">
      <c r="A39" s="12" t="n">
        <v>33</v>
      </c>
      <c r="B39" s="28" t="n">
        <v>14150032</v>
      </c>
      <c r="C39" s="29" t="s">
        <v>71</v>
      </c>
      <c r="D39" s="29" t="s">
        <v>19</v>
      </c>
      <c r="E39" s="30" t="n">
        <v>154</v>
      </c>
      <c r="F39" s="31" t="n">
        <v>6.927</v>
      </c>
      <c r="G39" s="24" t="n">
        <v>1963</v>
      </c>
      <c r="H39" s="24" t="n">
        <v>15</v>
      </c>
      <c r="I39" s="32" t="n">
        <v>76.87</v>
      </c>
      <c r="J39" s="32" t="n">
        <v>10.18</v>
      </c>
      <c r="K39" s="18" t="n">
        <f aca="false">ROUND(I39*J39,2)</f>
        <v>782.54</v>
      </c>
      <c r="L39" s="24" t="n">
        <v>3</v>
      </c>
      <c r="M39" s="29" t="s">
        <v>72</v>
      </c>
      <c r="N39" s="29" t="s">
        <v>36</v>
      </c>
      <c r="O39" s="26" t="n">
        <v>2</v>
      </c>
      <c r="P39" s="20"/>
    </row>
    <row r="40" customFormat="false" ht="24.95" hidden="false" customHeight="true" outlineLevel="0" collapsed="false">
      <c r="A40" s="21" t="n">
        <v>34</v>
      </c>
      <c r="B40" s="28" t="n">
        <v>14060035</v>
      </c>
      <c r="C40" s="29" t="s">
        <v>69</v>
      </c>
      <c r="D40" s="29" t="s">
        <v>19</v>
      </c>
      <c r="E40" s="30" t="n">
        <v>155</v>
      </c>
      <c r="F40" s="31" t="n">
        <v>1.119</v>
      </c>
      <c r="G40" s="24" t="n">
        <v>1960</v>
      </c>
      <c r="H40" s="24" t="n">
        <v>32</v>
      </c>
      <c r="I40" s="32" t="n">
        <v>8.05</v>
      </c>
      <c r="J40" s="32" t="n">
        <v>6.74</v>
      </c>
      <c r="K40" s="18" t="n">
        <f aca="false">ROUND(I40*J40,2)</f>
        <v>54.26</v>
      </c>
      <c r="L40" s="24" t="n">
        <v>1</v>
      </c>
      <c r="M40" s="29" t="s">
        <v>73</v>
      </c>
      <c r="N40" s="29" t="s">
        <v>22</v>
      </c>
      <c r="O40" s="26" t="n">
        <v>2</v>
      </c>
      <c r="P40" s="20"/>
    </row>
    <row r="41" customFormat="false" ht="24.95" hidden="false" customHeight="true" outlineLevel="0" collapsed="false">
      <c r="A41" s="12" t="n">
        <v>35</v>
      </c>
      <c r="B41" s="28" t="n">
        <v>14060036</v>
      </c>
      <c r="C41" s="29" t="s">
        <v>69</v>
      </c>
      <c r="D41" s="29" t="s">
        <v>19</v>
      </c>
      <c r="E41" s="30" t="n">
        <v>155</v>
      </c>
      <c r="F41" s="31" t="n">
        <v>3.536</v>
      </c>
      <c r="G41" s="24" t="n">
        <v>1986</v>
      </c>
      <c r="H41" s="24" t="n">
        <v>24</v>
      </c>
      <c r="I41" s="32" t="n">
        <v>5.5</v>
      </c>
      <c r="J41" s="32" t="n">
        <v>8.86</v>
      </c>
      <c r="K41" s="18" t="n">
        <f aca="false">ROUND(I41*J41,2)</f>
        <v>48.73</v>
      </c>
      <c r="L41" s="24" t="n">
        <v>1</v>
      </c>
      <c r="M41" s="29" t="s">
        <v>74</v>
      </c>
      <c r="N41" s="29" t="s">
        <v>22</v>
      </c>
      <c r="O41" s="26" t="n">
        <v>3</v>
      </c>
      <c r="P41" s="20"/>
    </row>
    <row r="42" customFormat="false" ht="24.95" hidden="false" customHeight="true" outlineLevel="0" collapsed="false">
      <c r="A42" s="21" t="n">
        <v>36</v>
      </c>
      <c r="B42" s="28" t="n">
        <v>14060005</v>
      </c>
      <c r="C42" s="29" t="s">
        <v>75</v>
      </c>
      <c r="D42" s="29" t="s">
        <v>19</v>
      </c>
      <c r="E42" s="30" t="n">
        <v>157</v>
      </c>
      <c r="F42" s="31" t="n">
        <v>0.545</v>
      </c>
      <c r="G42" s="24" t="n">
        <v>1939</v>
      </c>
      <c r="H42" s="24" t="n">
        <v>30</v>
      </c>
      <c r="I42" s="32" t="n">
        <v>17.2</v>
      </c>
      <c r="J42" s="32" t="n">
        <v>8.35</v>
      </c>
      <c r="K42" s="18" t="n">
        <f aca="false">ROUND(I42*J42,2)</f>
        <v>143.62</v>
      </c>
      <c r="L42" s="24" t="n">
        <v>1</v>
      </c>
      <c r="M42" s="29" t="s">
        <v>76</v>
      </c>
      <c r="N42" s="29" t="s">
        <v>22</v>
      </c>
      <c r="O42" s="26" t="n">
        <v>1</v>
      </c>
      <c r="P42" s="20"/>
    </row>
    <row r="43" customFormat="false" ht="24.95" hidden="false" customHeight="true" outlineLevel="0" collapsed="false">
      <c r="A43" s="12" t="n">
        <v>37</v>
      </c>
      <c r="B43" s="28" t="n">
        <v>14060006</v>
      </c>
      <c r="C43" s="29" t="s">
        <v>75</v>
      </c>
      <c r="D43" s="29" t="s">
        <v>19</v>
      </c>
      <c r="E43" s="30" t="n">
        <v>157</v>
      </c>
      <c r="F43" s="31" t="n">
        <v>4.075</v>
      </c>
      <c r="G43" s="24" t="n">
        <v>1980</v>
      </c>
      <c r="H43" s="24" t="n">
        <v>30</v>
      </c>
      <c r="I43" s="32" t="n">
        <v>8.1</v>
      </c>
      <c r="J43" s="32" t="n">
        <v>9.45</v>
      </c>
      <c r="K43" s="18" t="n">
        <f aca="false">ROUND(I43*J43,2)</f>
        <v>76.54</v>
      </c>
      <c r="L43" s="24" t="n">
        <v>1</v>
      </c>
      <c r="M43" s="29" t="s">
        <v>77</v>
      </c>
      <c r="N43" s="29" t="s">
        <v>22</v>
      </c>
      <c r="O43" s="26" t="n">
        <v>3</v>
      </c>
      <c r="P43" s="20"/>
    </row>
    <row r="44" customFormat="false" ht="24.95" hidden="false" customHeight="true" outlineLevel="0" collapsed="false">
      <c r="A44" s="21" t="n">
        <v>38</v>
      </c>
      <c r="B44" s="28" t="n">
        <v>14060007</v>
      </c>
      <c r="C44" s="29" t="s">
        <v>75</v>
      </c>
      <c r="D44" s="29" t="s">
        <v>19</v>
      </c>
      <c r="E44" s="30" t="n">
        <v>157</v>
      </c>
      <c r="F44" s="31" t="n">
        <v>5.641</v>
      </c>
      <c r="G44" s="24" t="n">
        <v>1980</v>
      </c>
      <c r="H44" s="24" t="n">
        <v>30</v>
      </c>
      <c r="I44" s="32" t="n">
        <v>8.16</v>
      </c>
      <c r="J44" s="32" t="n">
        <v>7.87</v>
      </c>
      <c r="K44" s="18" t="n">
        <f aca="false">ROUND(I44*J44,2)</f>
        <v>64.22</v>
      </c>
      <c r="L44" s="24" t="n">
        <v>1</v>
      </c>
      <c r="M44" s="29" t="s">
        <v>77</v>
      </c>
      <c r="N44" s="29" t="s">
        <v>22</v>
      </c>
      <c r="O44" s="26" t="n">
        <v>3</v>
      </c>
      <c r="P44" s="20"/>
    </row>
    <row r="45" customFormat="false" ht="24.95" hidden="false" customHeight="true" outlineLevel="0" collapsed="false">
      <c r="A45" s="12" t="n">
        <v>39</v>
      </c>
      <c r="B45" s="28" t="n">
        <v>14060008</v>
      </c>
      <c r="C45" s="29" t="s">
        <v>75</v>
      </c>
      <c r="D45" s="29" t="s">
        <v>19</v>
      </c>
      <c r="E45" s="30" t="n">
        <v>157</v>
      </c>
      <c r="F45" s="31" t="n">
        <v>6.181</v>
      </c>
      <c r="G45" s="24" t="n">
        <v>2004</v>
      </c>
      <c r="H45" s="24" t="n">
        <v>30</v>
      </c>
      <c r="I45" s="32" t="n">
        <v>5</v>
      </c>
      <c r="J45" s="32" t="n">
        <v>8.9</v>
      </c>
      <c r="K45" s="18" t="n">
        <f aca="false">ROUND(I45*J45,2)</f>
        <v>44.5</v>
      </c>
      <c r="L45" s="24" t="n">
        <v>1</v>
      </c>
      <c r="M45" s="29" t="s">
        <v>78</v>
      </c>
      <c r="N45" s="29" t="s">
        <v>22</v>
      </c>
      <c r="O45" s="26" t="n">
        <v>3.91</v>
      </c>
      <c r="P45" s="20"/>
    </row>
    <row r="46" customFormat="false" ht="24.95" hidden="false" customHeight="true" outlineLevel="0" collapsed="false">
      <c r="A46" s="21" t="n">
        <v>40</v>
      </c>
      <c r="B46" s="28" t="n">
        <v>14060009</v>
      </c>
      <c r="C46" s="29" t="s">
        <v>75</v>
      </c>
      <c r="D46" s="29" t="s">
        <v>19</v>
      </c>
      <c r="E46" s="30" t="n">
        <v>157</v>
      </c>
      <c r="F46" s="31" t="n">
        <v>6.656</v>
      </c>
      <c r="G46" s="24" t="n">
        <v>2004</v>
      </c>
      <c r="H46" s="24" t="n">
        <v>30</v>
      </c>
      <c r="I46" s="32" t="n">
        <v>5.24</v>
      </c>
      <c r="J46" s="32" t="n">
        <v>8.9</v>
      </c>
      <c r="K46" s="18" t="n">
        <f aca="false">ROUND(I46*J46,2)</f>
        <v>46.64</v>
      </c>
      <c r="L46" s="24" t="n">
        <v>1</v>
      </c>
      <c r="M46" s="29" t="s">
        <v>78</v>
      </c>
      <c r="N46" s="29" t="s">
        <v>22</v>
      </c>
      <c r="O46" s="26" t="n">
        <v>4</v>
      </c>
      <c r="P46" s="20"/>
    </row>
    <row r="47" customFormat="false" ht="24.95" hidden="false" customHeight="true" outlineLevel="0" collapsed="false">
      <c r="A47" s="12" t="n">
        <v>41</v>
      </c>
      <c r="B47" s="28" t="n">
        <v>14060010</v>
      </c>
      <c r="C47" s="29" t="s">
        <v>75</v>
      </c>
      <c r="D47" s="29" t="s">
        <v>19</v>
      </c>
      <c r="E47" s="30" t="n">
        <v>157</v>
      </c>
      <c r="F47" s="31" t="n">
        <v>8.846</v>
      </c>
      <c r="G47" s="24" t="n">
        <v>1980</v>
      </c>
      <c r="H47" s="24" t="n">
        <v>30</v>
      </c>
      <c r="I47" s="32" t="n">
        <v>107.77</v>
      </c>
      <c r="J47" s="32" t="n">
        <v>9.9</v>
      </c>
      <c r="K47" s="18" t="n">
        <f aca="false">ROUND(I47*J47,2)</f>
        <v>1066.92</v>
      </c>
      <c r="L47" s="24" t="n">
        <v>3</v>
      </c>
      <c r="M47" s="29" t="s">
        <v>78</v>
      </c>
      <c r="N47" s="29" t="s">
        <v>26</v>
      </c>
      <c r="O47" s="26" t="n">
        <v>3</v>
      </c>
      <c r="P47" s="20"/>
    </row>
    <row r="48" customFormat="false" ht="24.95" hidden="false" customHeight="true" outlineLevel="0" collapsed="false">
      <c r="A48" s="21" t="n">
        <v>42</v>
      </c>
      <c r="B48" s="28" t="n">
        <v>14150012</v>
      </c>
      <c r="C48" s="29" t="s">
        <v>71</v>
      </c>
      <c r="D48" s="29" t="s">
        <v>19</v>
      </c>
      <c r="E48" s="30" t="n">
        <v>157</v>
      </c>
      <c r="F48" s="31" t="n">
        <v>9.086</v>
      </c>
      <c r="G48" s="24" t="n">
        <v>1955</v>
      </c>
      <c r="H48" s="24" t="n">
        <v>30</v>
      </c>
      <c r="I48" s="32" t="n">
        <v>9.4</v>
      </c>
      <c r="J48" s="32" t="n">
        <v>8.58</v>
      </c>
      <c r="K48" s="18" t="n">
        <f aca="false">ROUND(I48*J48,2)</f>
        <v>80.65</v>
      </c>
      <c r="L48" s="24" t="n">
        <v>1</v>
      </c>
      <c r="M48" s="29" t="s">
        <v>78</v>
      </c>
      <c r="N48" s="29" t="s">
        <v>22</v>
      </c>
      <c r="O48" s="26" t="n">
        <v>3.92</v>
      </c>
      <c r="P48" s="20"/>
    </row>
    <row r="49" customFormat="false" ht="24.95" hidden="false" customHeight="true" outlineLevel="0" collapsed="false">
      <c r="A49" s="12" t="n">
        <v>43</v>
      </c>
      <c r="B49" s="28" t="n">
        <v>14150013</v>
      </c>
      <c r="C49" s="29" t="s">
        <v>71</v>
      </c>
      <c r="D49" s="29" t="s">
        <v>19</v>
      </c>
      <c r="E49" s="30" t="n">
        <v>157</v>
      </c>
      <c r="F49" s="31" t="n">
        <v>10.033</v>
      </c>
      <c r="G49" s="24" t="n">
        <v>1954</v>
      </c>
      <c r="H49" s="24" t="n">
        <v>30</v>
      </c>
      <c r="I49" s="32" t="n">
        <v>9.48</v>
      </c>
      <c r="J49" s="32" t="n">
        <v>8.6</v>
      </c>
      <c r="K49" s="18" t="n">
        <f aca="false">ROUND(I49*J49,2)</f>
        <v>81.53</v>
      </c>
      <c r="L49" s="24" t="n">
        <v>1</v>
      </c>
      <c r="M49" s="29" t="s">
        <v>79</v>
      </c>
      <c r="N49" s="29" t="s">
        <v>22</v>
      </c>
      <c r="O49" s="26" t="n">
        <v>3</v>
      </c>
      <c r="P49" s="20"/>
    </row>
    <row r="50" customFormat="false" ht="24.95" hidden="false" customHeight="true" outlineLevel="0" collapsed="false">
      <c r="A50" s="21" t="n">
        <v>44</v>
      </c>
      <c r="B50" s="28" t="n">
        <v>14150014</v>
      </c>
      <c r="C50" s="29" t="s">
        <v>71</v>
      </c>
      <c r="D50" s="29" t="s">
        <v>19</v>
      </c>
      <c r="E50" s="30" t="n">
        <v>157</v>
      </c>
      <c r="F50" s="31" t="n">
        <v>10.13</v>
      </c>
      <c r="G50" s="24" t="n">
        <v>1954</v>
      </c>
      <c r="H50" s="24" t="n">
        <v>30</v>
      </c>
      <c r="I50" s="32" t="n">
        <v>9.5</v>
      </c>
      <c r="J50" s="32" t="n">
        <v>8.6</v>
      </c>
      <c r="K50" s="18" t="n">
        <f aca="false">ROUND(I50*J50,2)</f>
        <v>81.7</v>
      </c>
      <c r="L50" s="24" t="n">
        <v>1</v>
      </c>
      <c r="M50" s="29" t="s">
        <v>79</v>
      </c>
      <c r="N50" s="29" t="s">
        <v>22</v>
      </c>
      <c r="O50" s="26" t="n">
        <v>3</v>
      </c>
      <c r="P50" s="20"/>
    </row>
    <row r="51" customFormat="false" ht="24.95" hidden="false" customHeight="true" outlineLevel="0" collapsed="false">
      <c r="A51" s="12" t="n">
        <v>45</v>
      </c>
      <c r="B51" s="28" t="n">
        <v>14060011</v>
      </c>
      <c r="C51" s="29" t="s">
        <v>80</v>
      </c>
      <c r="D51" s="29" t="s">
        <v>40</v>
      </c>
      <c r="E51" s="30" t="n">
        <v>158</v>
      </c>
      <c r="F51" s="31" t="n">
        <v>11.713</v>
      </c>
      <c r="G51" s="24" t="n">
        <v>1939</v>
      </c>
      <c r="H51" s="24" t="n">
        <v>30</v>
      </c>
      <c r="I51" s="32" t="n">
        <v>4.85</v>
      </c>
      <c r="J51" s="32" t="n">
        <v>8.2</v>
      </c>
      <c r="K51" s="18" t="n">
        <f aca="false">ROUND(I51*J51,2)</f>
        <v>39.77</v>
      </c>
      <c r="L51" s="24" t="n">
        <v>1</v>
      </c>
      <c r="M51" s="29" t="s">
        <v>80</v>
      </c>
      <c r="N51" s="29" t="s">
        <v>22</v>
      </c>
      <c r="O51" s="26" t="n">
        <v>3</v>
      </c>
      <c r="P51" s="20"/>
    </row>
    <row r="52" customFormat="false" ht="24.95" hidden="false" customHeight="true" outlineLevel="0" collapsed="false">
      <c r="A52" s="21" t="n">
        <v>46</v>
      </c>
      <c r="B52" s="28" t="n">
        <v>14060012</v>
      </c>
      <c r="C52" s="29" t="s">
        <v>80</v>
      </c>
      <c r="D52" s="29" t="s">
        <v>19</v>
      </c>
      <c r="E52" s="30" t="n">
        <v>158</v>
      </c>
      <c r="F52" s="31" t="n">
        <v>11.777</v>
      </c>
      <c r="G52" s="24" t="n">
        <v>1961</v>
      </c>
      <c r="H52" s="24" t="n">
        <v>30</v>
      </c>
      <c r="I52" s="32" t="n">
        <v>97.7</v>
      </c>
      <c r="J52" s="32" t="n">
        <v>11.03</v>
      </c>
      <c r="K52" s="18" t="n">
        <f aca="false">ROUND(I52*J52,2)</f>
        <v>1077.63</v>
      </c>
      <c r="L52" s="24" t="n">
        <v>4</v>
      </c>
      <c r="M52" s="29" t="s">
        <v>80</v>
      </c>
      <c r="N52" s="29" t="s">
        <v>22</v>
      </c>
      <c r="O52" s="26" t="n">
        <v>2</v>
      </c>
      <c r="P52" s="20"/>
    </row>
    <row r="53" customFormat="false" ht="24.95" hidden="false" customHeight="true" outlineLevel="0" collapsed="false">
      <c r="A53" s="12" t="n">
        <v>47</v>
      </c>
      <c r="B53" s="28" t="n">
        <v>14150015</v>
      </c>
      <c r="C53" s="29" t="s">
        <v>71</v>
      </c>
      <c r="D53" s="29" t="s">
        <v>19</v>
      </c>
      <c r="E53" s="30" t="n">
        <v>158</v>
      </c>
      <c r="F53" s="31" t="n">
        <v>28.512</v>
      </c>
      <c r="G53" s="24" t="n">
        <v>1991</v>
      </c>
      <c r="H53" s="24" t="n">
        <v>30</v>
      </c>
      <c r="I53" s="32" t="n">
        <v>6.1</v>
      </c>
      <c r="J53" s="32" t="n">
        <v>11</v>
      </c>
      <c r="K53" s="18" t="n">
        <f aca="false">ROUND(I53*J53,2)</f>
        <v>67.1</v>
      </c>
      <c r="L53" s="24" t="n">
        <v>1</v>
      </c>
      <c r="M53" s="29" t="s">
        <v>81</v>
      </c>
      <c r="N53" s="29" t="s">
        <v>22</v>
      </c>
      <c r="O53" s="26" t="n">
        <v>4</v>
      </c>
      <c r="P53" s="20"/>
    </row>
    <row r="54" customFormat="false" ht="24.95" hidden="false" customHeight="true" outlineLevel="0" collapsed="false">
      <c r="A54" s="21" t="n">
        <v>48</v>
      </c>
      <c r="B54" s="28" t="n">
        <v>14150016</v>
      </c>
      <c r="C54" s="29" t="s">
        <v>71</v>
      </c>
      <c r="D54" s="29" t="s">
        <v>19</v>
      </c>
      <c r="E54" s="30" t="n">
        <v>158</v>
      </c>
      <c r="F54" s="31" t="n">
        <v>37.794</v>
      </c>
      <c r="G54" s="24" t="n">
        <v>1956</v>
      </c>
      <c r="H54" s="24" t="n">
        <v>30</v>
      </c>
      <c r="I54" s="32" t="n">
        <v>6.7</v>
      </c>
      <c r="J54" s="32" t="n">
        <v>8.63</v>
      </c>
      <c r="K54" s="18" t="n">
        <f aca="false">ROUND(I54*J54,2)</f>
        <v>57.82</v>
      </c>
      <c r="L54" s="24" t="n">
        <v>1</v>
      </c>
      <c r="M54" s="29" t="s">
        <v>82</v>
      </c>
      <c r="N54" s="29" t="s">
        <v>22</v>
      </c>
      <c r="O54" s="26" t="n">
        <v>4</v>
      </c>
      <c r="P54" s="20"/>
    </row>
    <row r="55" customFormat="false" ht="24.95" hidden="false" customHeight="true" outlineLevel="0" collapsed="false">
      <c r="A55" s="12" t="n">
        <v>49</v>
      </c>
      <c r="B55" s="28" t="n">
        <v>14150017</v>
      </c>
      <c r="C55" s="29" t="s">
        <v>71</v>
      </c>
      <c r="D55" s="29" t="s">
        <v>19</v>
      </c>
      <c r="E55" s="30" t="n">
        <v>158</v>
      </c>
      <c r="F55" s="31" t="n">
        <v>40.35</v>
      </c>
      <c r="G55" s="24" t="n">
        <v>1956</v>
      </c>
      <c r="H55" s="24" t="n">
        <v>30</v>
      </c>
      <c r="I55" s="32" t="n">
        <v>6.75</v>
      </c>
      <c r="J55" s="32" t="n">
        <v>8.6</v>
      </c>
      <c r="K55" s="18" t="n">
        <f aca="false">ROUND(I55*J55,2)</f>
        <v>58.05</v>
      </c>
      <c r="L55" s="24" t="n">
        <v>1</v>
      </c>
      <c r="M55" s="29" t="s">
        <v>83</v>
      </c>
      <c r="N55" s="29" t="s">
        <v>22</v>
      </c>
      <c r="O55" s="26" t="n">
        <v>3</v>
      </c>
      <c r="P55" s="20"/>
    </row>
    <row r="56" customFormat="false" ht="24.95" hidden="false" customHeight="true" outlineLevel="0" collapsed="false">
      <c r="A56" s="21" t="n">
        <v>50</v>
      </c>
      <c r="B56" s="28" t="n">
        <v>14150018</v>
      </c>
      <c r="C56" s="29" t="s">
        <v>84</v>
      </c>
      <c r="D56" s="29" t="s">
        <v>40</v>
      </c>
      <c r="E56" s="30" t="n">
        <v>159</v>
      </c>
      <c r="F56" s="31" t="n">
        <v>11.445</v>
      </c>
      <c r="G56" s="24" t="n">
        <v>1934</v>
      </c>
      <c r="H56" s="24" t="n">
        <v>30</v>
      </c>
      <c r="I56" s="32" t="n">
        <v>9.7</v>
      </c>
      <c r="J56" s="32" t="n">
        <v>7.95</v>
      </c>
      <c r="K56" s="18" t="n">
        <f aca="false">ROUND(I56*J56,2)</f>
        <v>77.12</v>
      </c>
      <c r="L56" s="24" t="n">
        <v>1</v>
      </c>
      <c r="M56" s="29" t="s">
        <v>85</v>
      </c>
      <c r="N56" s="29" t="s">
        <v>22</v>
      </c>
      <c r="O56" s="26" t="n">
        <v>3</v>
      </c>
      <c r="P56" s="20"/>
    </row>
    <row r="57" customFormat="false" ht="24.95" hidden="false" customHeight="true" outlineLevel="0" collapsed="false">
      <c r="A57" s="12" t="n">
        <v>51</v>
      </c>
      <c r="B57" s="28" t="n">
        <v>14150019</v>
      </c>
      <c r="C57" s="29" t="s">
        <v>84</v>
      </c>
      <c r="D57" s="29" t="s">
        <v>19</v>
      </c>
      <c r="E57" s="30" t="n">
        <v>159</v>
      </c>
      <c r="F57" s="31" t="n">
        <v>11.96</v>
      </c>
      <c r="G57" s="24" t="n">
        <v>1934</v>
      </c>
      <c r="H57" s="24" t="n">
        <v>30</v>
      </c>
      <c r="I57" s="32" t="n">
        <v>284.9</v>
      </c>
      <c r="J57" s="32" t="n">
        <v>9.24</v>
      </c>
      <c r="K57" s="18" t="n">
        <f aca="false">ROUND(I57*J57,2)</f>
        <v>2632.48</v>
      </c>
      <c r="L57" s="24" t="n">
        <v>8</v>
      </c>
      <c r="M57" s="29" t="s">
        <v>85</v>
      </c>
      <c r="N57" s="29" t="s">
        <v>22</v>
      </c>
      <c r="O57" s="26" t="n">
        <v>4.5</v>
      </c>
      <c r="P57" s="20"/>
    </row>
    <row r="58" customFormat="false" ht="24.95" hidden="false" customHeight="true" outlineLevel="0" collapsed="false">
      <c r="A58" s="21" t="n">
        <v>52</v>
      </c>
      <c r="B58" s="28" t="n">
        <v>14150020</v>
      </c>
      <c r="C58" s="29" t="s">
        <v>86</v>
      </c>
      <c r="D58" s="29" t="s">
        <v>19</v>
      </c>
      <c r="E58" s="30" t="n">
        <v>159</v>
      </c>
      <c r="F58" s="31" t="n">
        <v>13.423</v>
      </c>
      <c r="G58" s="9" t="n">
        <v>2016</v>
      </c>
      <c r="H58" s="9" t="n">
        <v>40</v>
      </c>
      <c r="I58" s="39" t="n">
        <v>112.36</v>
      </c>
      <c r="J58" s="39" t="n">
        <v>12.8</v>
      </c>
      <c r="K58" s="40" t="n">
        <f aca="false">ROUND(I58*J58,2)</f>
        <v>1438.21</v>
      </c>
      <c r="L58" s="9" t="n">
        <v>4</v>
      </c>
      <c r="M58" s="41" t="s">
        <v>85</v>
      </c>
      <c r="N58" s="41" t="s">
        <v>26</v>
      </c>
      <c r="O58" s="26" t="n">
        <v>4.82</v>
      </c>
      <c r="P58" s="20"/>
    </row>
    <row r="59" customFormat="false" ht="24.95" hidden="false" customHeight="true" outlineLevel="0" collapsed="false">
      <c r="A59" s="12" t="n">
        <v>53</v>
      </c>
      <c r="B59" s="28" t="n">
        <v>14060014</v>
      </c>
      <c r="C59" s="29" t="s">
        <v>87</v>
      </c>
      <c r="D59" s="29" t="s">
        <v>19</v>
      </c>
      <c r="E59" s="30" t="n">
        <v>160</v>
      </c>
      <c r="F59" s="31" t="n">
        <v>52.636</v>
      </c>
      <c r="G59" s="24" t="n">
        <v>2008</v>
      </c>
      <c r="H59" s="24" t="n">
        <v>50</v>
      </c>
      <c r="I59" s="32" t="n">
        <v>15.04</v>
      </c>
      <c r="J59" s="32" t="n">
        <v>10.1</v>
      </c>
      <c r="K59" s="18" t="n">
        <f aca="false">ROUND(I59*J59,2)</f>
        <v>151.9</v>
      </c>
      <c r="L59" s="24" t="n">
        <v>1</v>
      </c>
      <c r="M59" s="29" t="s">
        <v>88</v>
      </c>
      <c r="N59" s="29" t="s">
        <v>36</v>
      </c>
      <c r="O59" s="26" t="n">
        <v>4</v>
      </c>
      <c r="P59" s="20"/>
    </row>
    <row r="60" customFormat="false" ht="24.95" hidden="false" customHeight="true" outlineLevel="0" collapsed="false">
      <c r="A60" s="21" t="n">
        <v>54</v>
      </c>
      <c r="B60" s="28" t="n">
        <v>14060015</v>
      </c>
      <c r="C60" s="29" t="s">
        <v>89</v>
      </c>
      <c r="D60" s="29" t="s">
        <v>19</v>
      </c>
      <c r="E60" s="30" t="n">
        <v>160</v>
      </c>
      <c r="F60" s="31" t="n">
        <v>53.118</v>
      </c>
      <c r="G60" s="24" t="n">
        <v>1939</v>
      </c>
      <c r="H60" s="24" t="n">
        <v>30</v>
      </c>
      <c r="I60" s="32" t="n">
        <v>10.8</v>
      </c>
      <c r="J60" s="32" t="n">
        <v>8.5</v>
      </c>
      <c r="K60" s="18" t="n">
        <f aca="false">ROUND(I60*J60,2)</f>
        <v>91.8</v>
      </c>
      <c r="L60" s="24" t="n">
        <v>1</v>
      </c>
      <c r="M60" s="29" t="s">
        <v>88</v>
      </c>
      <c r="N60" s="29" t="s">
        <v>22</v>
      </c>
      <c r="O60" s="26" t="n">
        <v>3</v>
      </c>
      <c r="P60" s="20"/>
    </row>
    <row r="61" customFormat="false" ht="24.95" hidden="false" customHeight="true" outlineLevel="0" collapsed="false">
      <c r="A61" s="12" t="n">
        <v>55</v>
      </c>
      <c r="B61" s="42" t="s">
        <v>90</v>
      </c>
      <c r="C61" s="41" t="s">
        <v>91</v>
      </c>
      <c r="D61" s="41" t="s">
        <v>19</v>
      </c>
      <c r="E61" s="43" t="n">
        <v>160</v>
      </c>
      <c r="F61" s="31" t="s">
        <v>92</v>
      </c>
      <c r="G61" s="9" t="n">
        <v>1945</v>
      </c>
      <c r="H61" s="9" t="n">
        <v>30</v>
      </c>
      <c r="I61" s="39" t="n">
        <v>11.05</v>
      </c>
      <c r="J61" s="39" t="n">
        <v>10.13</v>
      </c>
      <c r="K61" s="40" t="n">
        <f aca="false">ROUND(I61*J61,2)</f>
        <v>111.94</v>
      </c>
      <c r="L61" s="9" t="n">
        <v>1</v>
      </c>
      <c r="M61" s="41" t="s">
        <v>93</v>
      </c>
      <c r="N61" s="41" t="s">
        <v>26</v>
      </c>
      <c r="O61" s="26" t="s">
        <v>94</v>
      </c>
      <c r="P61" s="20"/>
    </row>
    <row r="62" customFormat="false" ht="24.95" hidden="false" customHeight="true" outlineLevel="0" collapsed="false">
      <c r="A62" s="21" t="n">
        <v>56</v>
      </c>
      <c r="B62" s="28" t="n">
        <v>14150023</v>
      </c>
      <c r="C62" s="29" t="s">
        <v>91</v>
      </c>
      <c r="D62" s="29" t="s">
        <v>19</v>
      </c>
      <c r="E62" s="30" t="n">
        <v>160</v>
      </c>
      <c r="F62" s="31" t="s">
        <v>95</v>
      </c>
      <c r="G62" s="24" t="n">
        <v>1976</v>
      </c>
      <c r="H62" s="24" t="n">
        <v>30</v>
      </c>
      <c r="I62" s="32" t="n">
        <v>6.53</v>
      </c>
      <c r="J62" s="32" t="n">
        <v>12.22</v>
      </c>
      <c r="K62" s="18" t="n">
        <f aca="false">ROUND(I62*J62,2)</f>
        <v>79.8</v>
      </c>
      <c r="L62" s="24" t="n">
        <v>1</v>
      </c>
      <c r="M62" s="29" t="s">
        <v>93</v>
      </c>
      <c r="N62" s="29" t="s">
        <v>26</v>
      </c>
      <c r="O62" s="26" t="n">
        <v>3</v>
      </c>
      <c r="P62" s="20"/>
    </row>
    <row r="63" customFormat="false" ht="24.95" hidden="false" customHeight="true" outlineLevel="0" collapsed="false">
      <c r="A63" s="12" t="n">
        <v>57</v>
      </c>
      <c r="B63" s="28" t="n">
        <v>14150024</v>
      </c>
      <c r="C63" s="29" t="s">
        <v>91</v>
      </c>
      <c r="D63" s="29" t="s">
        <v>19</v>
      </c>
      <c r="E63" s="30" t="n">
        <v>160</v>
      </c>
      <c r="F63" s="31" t="n">
        <v>68.945</v>
      </c>
      <c r="G63" s="24" t="n">
        <v>1945</v>
      </c>
      <c r="H63" s="24" t="n">
        <v>30</v>
      </c>
      <c r="I63" s="32" t="n">
        <v>35.8</v>
      </c>
      <c r="J63" s="32" t="n">
        <v>10.35</v>
      </c>
      <c r="K63" s="18" t="n">
        <f aca="false">ROUND(I63*J63,2)</f>
        <v>370.53</v>
      </c>
      <c r="L63" s="24" t="n">
        <v>3</v>
      </c>
      <c r="M63" s="29" t="s">
        <v>93</v>
      </c>
      <c r="N63" s="29" t="s">
        <v>22</v>
      </c>
      <c r="O63" s="26" t="n">
        <v>3</v>
      </c>
      <c r="P63" s="20"/>
    </row>
    <row r="64" customFormat="false" ht="24.95" hidden="false" customHeight="true" outlineLevel="0" collapsed="false">
      <c r="A64" s="21" t="n">
        <v>58</v>
      </c>
      <c r="B64" s="28" t="n">
        <v>14060029</v>
      </c>
      <c r="C64" s="29" t="s">
        <v>87</v>
      </c>
      <c r="D64" s="29" t="s">
        <v>19</v>
      </c>
      <c r="E64" s="30" t="n">
        <v>161</v>
      </c>
      <c r="F64" s="31" t="n">
        <v>4.201</v>
      </c>
      <c r="G64" s="24" t="n">
        <v>1939</v>
      </c>
      <c r="H64" s="24" t="n">
        <v>15</v>
      </c>
      <c r="I64" s="32" t="n">
        <v>9.95</v>
      </c>
      <c r="J64" s="32" t="n">
        <v>7.25</v>
      </c>
      <c r="K64" s="18" t="n">
        <f aca="false">ROUND(I64*J64,2)</f>
        <v>72.14</v>
      </c>
      <c r="L64" s="24" t="n">
        <v>1</v>
      </c>
      <c r="M64" s="29" t="s">
        <v>96</v>
      </c>
      <c r="N64" s="29" t="s">
        <v>26</v>
      </c>
      <c r="O64" s="26" t="n">
        <v>3</v>
      </c>
      <c r="P64" s="20"/>
    </row>
    <row r="65" customFormat="false" ht="24.95" hidden="false" customHeight="true" outlineLevel="0" collapsed="false">
      <c r="A65" s="12" t="n">
        <v>59</v>
      </c>
      <c r="B65" s="28" t="s">
        <v>97</v>
      </c>
      <c r="C65" s="33" t="s">
        <v>71</v>
      </c>
      <c r="D65" s="33" t="s">
        <v>19</v>
      </c>
      <c r="E65" s="30" t="n">
        <v>170</v>
      </c>
      <c r="F65" s="34" t="n">
        <v>3.325</v>
      </c>
      <c r="G65" s="24" t="s">
        <v>20</v>
      </c>
      <c r="H65" s="24" t="n">
        <v>30</v>
      </c>
      <c r="I65" s="32" t="n">
        <v>5.74</v>
      </c>
      <c r="J65" s="32" t="n">
        <v>6.6</v>
      </c>
      <c r="K65" s="18" t="n">
        <f aca="false">ROUND(I65*J65,2)</f>
        <v>37.88</v>
      </c>
      <c r="L65" s="24" t="n">
        <v>1</v>
      </c>
      <c r="M65" s="33" t="s">
        <v>98</v>
      </c>
      <c r="N65" s="29" t="s">
        <v>22</v>
      </c>
      <c r="O65" s="26" t="n">
        <v>3.64</v>
      </c>
      <c r="P65" s="20"/>
    </row>
    <row r="66" customFormat="false" ht="24.95" hidden="false" customHeight="true" outlineLevel="0" collapsed="false">
      <c r="A66" s="21" t="n">
        <v>60</v>
      </c>
      <c r="B66" s="28" t="n">
        <v>14150021</v>
      </c>
      <c r="C66" s="14" t="s">
        <v>91</v>
      </c>
      <c r="D66" s="14" t="s">
        <v>19</v>
      </c>
      <c r="E66" s="15" t="n">
        <v>174</v>
      </c>
      <c r="F66" s="16" t="s">
        <v>99</v>
      </c>
      <c r="G66" s="17" t="n">
        <v>1960</v>
      </c>
      <c r="H66" s="17" t="n">
        <v>30</v>
      </c>
      <c r="I66" s="18" t="n">
        <v>94.25</v>
      </c>
      <c r="J66" s="18" t="n">
        <v>10</v>
      </c>
      <c r="K66" s="18" t="n">
        <f aca="false">ROUND(I66*J66,2)</f>
        <v>942.5</v>
      </c>
      <c r="L66" s="24" t="n">
        <v>4</v>
      </c>
      <c r="M66" s="29" t="s">
        <v>93</v>
      </c>
      <c r="N66" s="29" t="s">
        <v>26</v>
      </c>
      <c r="O66" s="26" t="n">
        <v>3</v>
      </c>
      <c r="P66" s="20"/>
    </row>
    <row r="67" customFormat="false" ht="38.25" hidden="false" customHeight="true" outlineLevel="0" collapsed="false">
      <c r="A67" s="12" t="n">
        <v>61</v>
      </c>
      <c r="B67" s="28" t="n">
        <v>14150033</v>
      </c>
      <c r="C67" s="29" t="s">
        <v>71</v>
      </c>
      <c r="D67" s="29" t="s">
        <v>19</v>
      </c>
      <c r="E67" s="30" t="n">
        <v>174</v>
      </c>
      <c r="F67" s="31" t="n">
        <v>6.187</v>
      </c>
      <c r="G67" s="24" t="n">
        <v>1967</v>
      </c>
      <c r="H67" s="24" t="n">
        <v>15</v>
      </c>
      <c r="I67" s="32" t="n">
        <v>120.65</v>
      </c>
      <c r="J67" s="32" t="n">
        <v>9.72</v>
      </c>
      <c r="K67" s="18" t="n">
        <f aca="false">ROUND(I67*J67,2)</f>
        <v>1172.72</v>
      </c>
      <c r="L67" s="24" t="n">
        <v>4</v>
      </c>
      <c r="M67" s="29" t="s">
        <v>100</v>
      </c>
      <c r="N67" s="29" t="s">
        <v>22</v>
      </c>
      <c r="O67" s="26" t="n">
        <v>3</v>
      </c>
      <c r="P67" s="20"/>
    </row>
    <row r="68" customFormat="false" ht="24.95" hidden="false" customHeight="true" outlineLevel="0" collapsed="false">
      <c r="A68" s="21" t="n">
        <v>62</v>
      </c>
      <c r="B68" s="28" t="n">
        <v>14150034</v>
      </c>
      <c r="C68" s="29" t="s">
        <v>71</v>
      </c>
      <c r="D68" s="29" t="s">
        <v>19</v>
      </c>
      <c r="E68" s="30" t="n">
        <v>176</v>
      </c>
      <c r="F68" s="31" t="n">
        <v>0.569</v>
      </c>
      <c r="G68" s="24" t="n">
        <v>1950</v>
      </c>
      <c r="H68" s="24" t="n">
        <v>50</v>
      </c>
      <c r="I68" s="32" t="n">
        <v>9.3</v>
      </c>
      <c r="J68" s="32" t="n">
        <v>8.6</v>
      </c>
      <c r="K68" s="18" t="n">
        <f aca="false">ROUND(I68*J68,2)</f>
        <v>79.98</v>
      </c>
      <c r="L68" s="24" t="n">
        <v>1</v>
      </c>
      <c r="M68" s="29" t="s">
        <v>101</v>
      </c>
      <c r="N68" s="29" t="s">
        <v>102</v>
      </c>
      <c r="O68" s="26" t="n">
        <v>4</v>
      </c>
      <c r="P68" s="20"/>
    </row>
    <row r="69" customFormat="false" ht="24.95" hidden="false" customHeight="true" outlineLevel="0" collapsed="false">
      <c r="A69" s="12" t="n">
        <v>63</v>
      </c>
      <c r="B69" s="28" t="n">
        <v>17030014</v>
      </c>
      <c r="C69" s="29" t="s">
        <v>103</v>
      </c>
      <c r="D69" s="29" t="s">
        <v>19</v>
      </c>
      <c r="E69" s="30" t="n">
        <v>276</v>
      </c>
      <c r="F69" s="31" t="n">
        <v>11.79</v>
      </c>
      <c r="G69" s="24" t="n">
        <v>1939</v>
      </c>
      <c r="H69" s="24" t="n">
        <v>30</v>
      </c>
      <c r="I69" s="32" t="n">
        <v>6.2</v>
      </c>
      <c r="J69" s="32" t="n">
        <v>8.2</v>
      </c>
      <c r="K69" s="18" t="n">
        <f aca="false">ROUND(I69*J69,2)</f>
        <v>50.84</v>
      </c>
      <c r="L69" s="24" t="n">
        <v>1</v>
      </c>
      <c r="M69" s="29" t="s">
        <v>104</v>
      </c>
      <c r="N69" s="29" t="s">
        <v>105</v>
      </c>
      <c r="O69" s="26" t="n">
        <v>4</v>
      </c>
      <c r="P69" s="20"/>
    </row>
    <row r="70" customFormat="false" ht="24.95" hidden="false" customHeight="true" outlineLevel="0" collapsed="false">
      <c r="A70" s="21" t="n">
        <v>64</v>
      </c>
      <c r="B70" s="28" t="s">
        <v>106</v>
      </c>
      <c r="C70" s="29" t="s">
        <v>107</v>
      </c>
      <c r="D70" s="29" t="s">
        <v>19</v>
      </c>
      <c r="E70" s="30" t="n">
        <v>276</v>
      </c>
      <c r="F70" s="31" t="n">
        <v>22.624</v>
      </c>
      <c r="G70" s="24" t="n">
        <v>2019</v>
      </c>
      <c r="H70" s="24" t="n">
        <v>50</v>
      </c>
      <c r="I70" s="32" t="n">
        <v>55.8</v>
      </c>
      <c r="J70" s="32" t="n">
        <v>12.84</v>
      </c>
      <c r="K70" s="18" t="n">
        <f aca="false">ROUND(I70*J70,2)</f>
        <v>716.47</v>
      </c>
      <c r="L70" s="24" t="n">
        <v>1</v>
      </c>
      <c r="M70" s="29" t="s">
        <v>108</v>
      </c>
      <c r="N70" s="29" t="s">
        <v>26</v>
      </c>
      <c r="O70" s="26" t="n">
        <v>4.94</v>
      </c>
      <c r="P70" s="20"/>
    </row>
    <row r="71" customFormat="false" ht="24.95" hidden="false" customHeight="true" outlineLevel="0" collapsed="false">
      <c r="A71" s="12" t="n">
        <v>65</v>
      </c>
      <c r="B71" s="28" t="n">
        <v>17030016</v>
      </c>
      <c r="C71" s="41" t="s">
        <v>109</v>
      </c>
      <c r="D71" s="41" t="s">
        <v>19</v>
      </c>
      <c r="E71" s="43" t="n">
        <v>278</v>
      </c>
      <c r="F71" s="31" t="n">
        <v>9.441</v>
      </c>
      <c r="G71" s="9" t="n">
        <v>1939</v>
      </c>
      <c r="H71" s="9" t="n">
        <v>32</v>
      </c>
      <c r="I71" s="39" t="n">
        <v>20.85</v>
      </c>
      <c r="J71" s="39" t="n">
        <v>8.13</v>
      </c>
      <c r="K71" s="18" t="n">
        <f aca="false">ROUND(I71*J71,2)</f>
        <v>169.51</v>
      </c>
      <c r="L71" s="9" t="n">
        <v>2</v>
      </c>
      <c r="M71" s="41" t="s">
        <v>110</v>
      </c>
      <c r="N71" s="41" t="s">
        <v>26</v>
      </c>
      <c r="O71" s="26" t="n">
        <v>3</v>
      </c>
      <c r="P71" s="20"/>
    </row>
    <row r="72" customFormat="false" ht="24.95" hidden="false" customHeight="true" outlineLevel="0" collapsed="false">
      <c r="A72" s="21" t="n">
        <v>66</v>
      </c>
      <c r="B72" s="28" t="s">
        <v>111</v>
      </c>
      <c r="C72" s="29" t="s">
        <v>112</v>
      </c>
      <c r="D72" s="29" t="s">
        <v>19</v>
      </c>
      <c r="E72" s="30" t="n">
        <v>278</v>
      </c>
      <c r="F72" s="31" t="n">
        <v>19.254</v>
      </c>
      <c r="G72" s="24" t="n">
        <v>2002</v>
      </c>
      <c r="H72" s="24" t="n">
        <v>30</v>
      </c>
      <c r="I72" s="32" t="n">
        <v>6.9</v>
      </c>
      <c r="J72" s="32" t="n">
        <v>8.2</v>
      </c>
      <c r="K72" s="18" t="n">
        <f aca="false">ROUND(I72*J72,2)</f>
        <v>56.58</v>
      </c>
      <c r="L72" s="24" t="n">
        <v>1</v>
      </c>
      <c r="M72" s="29" t="s">
        <v>113</v>
      </c>
      <c r="N72" s="29" t="s">
        <v>22</v>
      </c>
      <c r="O72" s="26" t="n">
        <v>4</v>
      </c>
      <c r="P72" s="20"/>
    </row>
    <row r="73" customFormat="false" ht="24.95" hidden="false" customHeight="true" outlineLevel="0" collapsed="false">
      <c r="A73" s="12" t="n">
        <v>67</v>
      </c>
      <c r="B73" s="28" t="n">
        <v>17090018</v>
      </c>
      <c r="C73" s="29" t="s">
        <v>114</v>
      </c>
      <c r="D73" s="29" t="s">
        <v>40</v>
      </c>
      <c r="E73" s="30" t="n">
        <v>278</v>
      </c>
      <c r="F73" s="31" t="n">
        <v>26.594</v>
      </c>
      <c r="G73" s="24" t="n">
        <v>1939</v>
      </c>
      <c r="H73" s="24" t="n">
        <v>10</v>
      </c>
      <c r="I73" s="32" t="n">
        <v>24.96</v>
      </c>
      <c r="J73" s="32" t="n">
        <v>11</v>
      </c>
      <c r="K73" s="18" t="n">
        <f aca="false">ROUND(I73*J73,2)</f>
        <v>274.56</v>
      </c>
      <c r="L73" s="24" t="n">
        <v>1</v>
      </c>
      <c r="M73" s="29" t="s">
        <v>115</v>
      </c>
      <c r="N73" s="29" t="s">
        <v>26</v>
      </c>
      <c r="O73" s="26" t="n">
        <v>3</v>
      </c>
      <c r="P73" s="20"/>
    </row>
    <row r="74" customFormat="false" ht="24.95" hidden="false" customHeight="true" outlineLevel="0" collapsed="false">
      <c r="A74" s="21" t="n">
        <v>68</v>
      </c>
      <c r="B74" s="28" t="n">
        <v>17060034</v>
      </c>
      <c r="C74" s="29" t="s">
        <v>116</v>
      </c>
      <c r="D74" s="29" t="s">
        <v>19</v>
      </c>
      <c r="E74" s="30" t="n">
        <v>278</v>
      </c>
      <c r="F74" s="31" t="n">
        <v>35.153</v>
      </c>
      <c r="G74" s="24" t="n">
        <v>1939</v>
      </c>
      <c r="H74" s="24" t="n">
        <v>40</v>
      </c>
      <c r="I74" s="32" t="n">
        <v>23.05</v>
      </c>
      <c r="J74" s="32" t="n">
        <v>7.36</v>
      </c>
      <c r="K74" s="18" t="n">
        <f aca="false">ROUND(I74*J74,2)</f>
        <v>169.65</v>
      </c>
      <c r="L74" s="24" t="n">
        <v>1</v>
      </c>
      <c r="M74" s="29" t="s">
        <v>117</v>
      </c>
      <c r="N74" s="29" t="s">
        <v>22</v>
      </c>
      <c r="O74" s="26" t="n">
        <v>2</v>
      </c>
      <c r="P74" s="20"/>
    </row>
    <row r="75" customFormat="false" ht="24.95" hidden="false" customHeight="true" outlineLevel="0" collapsed="false">
      <c r="A75" s="12" t="n">
        <v>69</v>
      </c>
      <c r="B75" s="28" t="n">
        <v>17060035</v>
      </c>
      <c r="C75" s="29" t="s">
        <v>118</v>
      </c>
      <c r="D75" s="29" t="s">
        <v>19</v>
      </c>
      <c r="E75" s="30" t="n">
        <v>278</v>
      </c>
      <c r="F75" s="31" t="n">
        <v>61.222</v>
      </c>
      <c r="G75" s="24" t="n">
        <v>1967</v>
      </c>
      <c r="H75" s="24" t="n">
        <v>30</v>
      </c>
      <c r="I75" s="32" t="n">
        <v>10.98</v>
      </c>
      <c r="J75" s="32" t="n">
        <v>8.81</v>
      </c>
      <c r="K75" s="18" t="n">
        <f aca="false">ROUND(I75*J75,2)</f>
        <v>96.73</v>
      </c>
      <c r="L75" s="24" t="n">
        <v>1</v>
      </c>
      <c r="M75" s="29" t="s">
        <v>119</v>
      </c>
      <c r="N75" s="29" t="s">
        <v>26</v>
      </c>
      <c r="O75" s="26" t="n">
        <v>4</v>
      </c>
      <c r="P75" s="20"/>
    </row>
    <row r="76" customFormat="false" ht="24.95" hidden="false" customHeight="true" outlineLevel="0" collapsed="false">
      <c r="A76" s="21" t="n">
        <v>70</v>
      </c>
      <c r="B76" s="28" t="n">
        <v>17060036</v>
      </c>
      <c r="C76" s="29" t="s">
        <v>120</v>
      </c>
      <c r="D76" s="29" t="s">
        <v>19</v>
      </c>
      <c r="E76" s="30" t="n">
        <v>278</v>
      </c>
      <c r="F76" s="31" t="n">
        <v>70.526</v>
      </c>
      <c r="G76" s="24" t="n">
        <v>1945</v>
      </c>
      <c r="H76" s="24" t="n">
        <v>40</v>
      </c>
      <c r="I76" s="32" t="n">
        <v>7</v>
      </c>
      <c r="J76" s="32" t="n">
        <v>8.36</v>
      </c>
      <c r="K76" s="18" t="n">
        <f aca="false">ROUND(I76*J76,2)</f>
        <v>58.52</v>
      </c>
      <c r="L76" s="24" t="n">
        <v>1</v>
      </c>
      <c r="M76" s="29" t="s">
        <v>121</v>
      </c>
      <c r="N76" s="29" t="s">
        <v>22</v>
      </c>
      <c r="O76" s="26" t="n">
        <v>4</v>
      </c>
      <c r="P76" s="20"/>
    </row>
    <row r="77" customFormat="false" ht="24.95" hidden="false" customHeight="true" outlineLevel="0" collapsed="false">
      <c r="A77" s="12" t="n">
        <v>71</v>
      </c>
      <c r="B77" s="28" t="n">
        <v>17060055</v>
      </c>
      <c r="C77" s="29" t="s">
        <v>120</v>
      </c>
      <c r="D77" s="29" t="s">
        <v>33</v>
      </c>
      <c r="E77" s="30" t="n">
        <v>278</v>
      </c>
      <c r="F77" s="31" t="n">
        <v>70.526</v>
      </c>
      <c r="G77" s="24" t="n">
        <v>1995</v>
      </c>
      <c r="H77" s="24" t="n">
        <v>3</v>
      </c>
      <c r="I77" s="32" t="n">
        <v>13.46</v>
      </c>
      <c r="J77" s="32" t="n">
        <v>1.82</v>
      </c>
      <c r="K77" s="18" t="n">
        <f aca="false">ROUND(I77*J77,2)</f>
        <v>24.5</v>
      </c>
      <c r="L77" s="24" t="n">
        <v>1</v>
      </c>
      <c r="M77" s="29" t="s">
        <v>121</v>
      </c>
      <c r="N77" s="29" t="s">
        <v>22</v>
      </c>
      <c r="O77" s="26" t="n">
        <v>4.27</v>
      </c>
      <c r="P77" s="20"/>
    </row>
    <row r="78" customFormat="false" ht="24.95" hidden="false" customHeight="true" outlineLevel="0" collapsed="false">
      <c r="A78" s="21" t="n">
        <v>72</v>
      </c>
      <c r="B78" s="28" t="s">
        <v>122</v>
      </c>
      <c r="C78" s="29" t="s">
        <v>118</v>
      </c>
      <c r="D78" s="29" t="s">
        <v>19</v>
      </c>
      <c r="E78" s="30" t="n">
        <v>278</v>
      </c>
      <c r="F78" s="31" t="n">
        <v>80.436</v>
      </c>
      <c r="G78" s="24" t="n">
        <v>2018</v>
      </c>
      <c r="H78" s="24" t="n">
        <v>50</v>
      </c>
      <c r="I78" s="32" t="n">
        <v>9.6</v>
      </c>
      <c r="J78" s="32" t="n">
        <v>11</v>
      </c>
      <c r="K78" s="18" t="n">
        <f aca="false">ROUND(I78*J78,2)</f>
        <v>105.6</v>
      </c>
      <c r="L78" s="24" t="n">
        <v>1</v>
      </c>
      <c r="M78" s="29" t="s">
        <v>123</v>
      </c>
      <c r="N78" s="29" t="s">
        <v>22</v>
      </c>
      <c r="O78" s="26" t="n">
        <v>5</v>
      </c>
      <c r="P78" s="20"/>
    </row>
    <row r="79" customFormat="false" ht="24.95" hidden="false" customHeight="true" outlineLevel="0" collapsed="false">
      <c r="A79" s="12" t="n">
        <v>73</v>
      </c>
      <c r="B79" s="28" t="s">
        <v>124</v>
      </c>
      <c r="C79" s="29" t="s">
        <v>125</v>
      </c>
      <c r="D79" s="29" t="s">
        <v>19</v>
      </c>
      <c r="E79" s="30" t="n">
        <v>278</v>
      </c>
      <c r="F79" s="31" t="s">
        <v>126</v>
      </c>
      <c r="G79" s="24" t="n">
        <v>1939</v>
      </c>
      <c r="H79" s="24" t="n">
        <v>30</v>
      </c>
      <c r="I79" s="32" t="n">
        <v>5.5</v>
      </c>
      <c r="J79" s="32" t="n">
        <v>9.6</v>
      </c>
      <c r="K79" s="18" t="n">
        <f aca="false">ROUND(I79*J79,2)</f>
        <v>52.8</v>
      </c>
      <c r="L79" s="24" t="n">
        <v>1</v>
      </c>
      <c r="M79" s="29" t="s">
        <v>127</v>
      </c>
      <c r="N79" s="29" t="s">
        <v>26</v>
      </c>
      <c r="O79" s="26" t="s">
        <v>128</v>
      </c>
      <c r="P79" s="20"/>
    </row>
    <row r="80" customFormat="false" ht="24.95" hidden="false" customHeight="true" outlineLevel="0" collapsed="false">
      <c r="A80" s="21" t="n">
        <v>74</v>
      </c>
      <c r="B80" s="8" t="n">
        <v>17030028</v>
      </c>
      <c r="C80" s="29" t="s">
        <v>129</v>
      </c>
      <c r="D80" s="29" t="s">
        <v>19</v>
      </c>
      <c r="E80" s="30" t="n">
        <v>279</v>
      </c>
      <c r="F80" s="31" t="n">
        <v>55.384</v>
      </c>
      <c r="G80" s="24" t="n">
        <v>1989</v>
      </c>
      <c r="H80" s="24" t="n">
        <v>40</v>
      </c>
      <c r="I80" s="32" t="n">
        <v>9.2</v>
      </c>
      <c r="J80" s="32" t="n">
        <v>8.92</v>
      </c>
      <c r="K80" s="18" t="n">
        <f aca="false">ROUND(I80*J80,2)</f>
        <v>82.06</v>
      </c>
      <c r="L80" s="24" t="n">
        <v>1</v>
      </c>
      <c r="M80" s="29" t="s">
        <v>125</v>
      </c>
      <c r="N80" s="29" t="s">
        <v>22</v>
      </c>
      <c r="O80" s="26" t="n">
        <v>3.91</v>
      </c>
      <c r="P80" s="20"/>
    </row>
    <row r="81" customFormat="false" ht="24.95" hidden="false" customHeight="true" outlineLevel="0" collapsed="false">
      <c r="A81" s="12" t="n">
        <v>75</v>
      </c>
      <c r="B81" s="28" t="n">
        <v>17060012</v>
      </c>
      <c r="C81" s="29" t="s">
        <v>130</v>
      </c>
      <c r="D81" s="29" t="s">
        <v>19</v>
      </c>
      <c r="E81" s="30" t="n">
        <v>280</v>
      </c>
      <c r="F81" s="31" t="n">
        <v>7.206</v>
      </c>
      <c r="G81" s="24" t="n">
        <v>1969</v>
      </c>
      <c r="H81" s="24" t="n">
        <v>30</v>
      </c>
      <c r="I81" s="32" t="n">
        <v>5</v>
      </c>
      <c r="J81" s="32" t="n">
        <v>8.51</v>
      </c>
      <c r="K81" s="18" t="n">
        <f aca="false">ROUND(I81*J81,2)</f>
        <v>42.55</v>
      </c>
      <c r="L81" s="24" t="n">
        <v>1</v>
      </c>
      <c r="M81" s="29" t="s">
        <v>131</v>
      </c>
      <c r="N81" s="29" t="s">
        <v>22</v>
      </c>
      <c r="O81" s="26" t="n">
        <v>4</v>
      </c>
      <c r="P81" s="20"/>
    </row>
    <row r="82" customFormat="false" ht="24.95" hidden="false" customHeight="true" outlineLevel="0" collapsed="false">
      <c r="A82" s="21" t="n">
        <v>76</v>
      </c>
      <c r="B82" s="28" t="n">
        <v>17030029</v>
      </c>
      <c r="C82" s="29" t="s">
        <v>109</v>
      </c>
      <c r="D82" s="29" t="s">
        <v>19</v>
      </c>
      <c r="E82" s="30" t="n">
        <v>280</v>
      </c>
      <c r="F82" s="31" t="n">
        <v>13.806</v>
      </c>
      <c r="G82" s="24" t="n">
        <v>1997</v>
      </c>
      <c r="H82" s="24" t="n">
        <v>40</v>
      </c>
      <c r="I82" s="32" t="n">
        <v>3.7</v>
      </c>
      <c r="J82" s="32" t="n">
        <v>8.35</v>
      </c>
      <c r="K82" s="18" t="n">
        <f aca="false">ROUND(I82*J82,2)</f>
        <v>30.9</v>
      </c>
      <c r="L82" s="24" t="n">
        <v>1</v>
      </c>
      <c r="M82" s="29" t="s">
        <v>125</v>
      </c>
      <c r="N82" s="29" t="s">
        <v>22</v>
      </c>
      <c r="O82" s="26" t="n">
        <v>4</v>
      </c>
      <c r="P82" s="20"/>
    </row>
    <row r="83" customFormat="false" ht="24.95" hidden="false" customHeight="true" outlineLevel="0" collapsed="false">
      <c r="A83" s="12" t="n">
        <v>77</v>
      </c>
      <c r="B83" s="28" t="n">
        <v>17030030</v>
      </c>
      <c r="C83" s="29" t="s">
        <v>109</v>
      </c>
      <c r="D83" s="29" t="s">
        <v>19</v>
      </c>
      <c r="E83" s="30" t="n">
        <v>280</v>
      </c>
      <c r="F83" s="31" t="n">
        <v>14.159</v>
      </c>
      <c r="G83" s="24" t="n">
        <v>1998</v>
      </c>
      <c r="H83" s="24" t="n">
        <v>40</v>
      </c>
      <c r="I83" s="32" t="n">
        <v>9</v>
      </c>
      <c r="J83" s="32" t="n">
        <v>8.36</v>
      </c>
      <c r="K83" s="18" t="n">
        <f aca="false">ROUND(I83*J83,2)</f>
        <v>75.24</v>
      </c>
      <c r="L83" s="24" t="n">
        <v>1</v>
      </c>
      <c r="M83" s="29" t="s">
        <v>125</v>
      </c>
      <c r="N83" s="29" t="s">
        <v>22</v>
      </c>
      <c r="O83" s="26" t="n">
        <v>4</v>
      </c>
      <c r="P83" s="20"/>
    </row>
    <row r="84" customFormat="false" ht="24.95" hidden="false" customHeight="true" outlineLevel="0" collapsed="false">
      <c r="A84" s="21" t="n">
        <v>78</v>
      </c>
      <c r="B84" s="28" t="s">
        <v>132</v>
      </c>
      <c r="C84" s="29" t="s">
        <v>133</v>
      </c>
      <c r="D84" s="29" t="s">
        <v>19</v>
      </c>
      <c r="E84" s="30" t="n">
        <v>280</v>
      </c>
      <c r="F84" s="31" t="s">
        <v>134</v>
      </c>
      <c r="G84" s="24" t="n">
        <v>2007</v>
      </c>
      <c r="H84" s="24" t="n">
        <v>50</v>
      </c>
      <c r="I84" s="32" t="n">
        <v>5.05</v>
      </c>
      <c r="J84" s="32" t="n">
        <v>10.05</v>
      </c>
      <c r="K84" s="18" t="n">
        <f aca="false">ROUND(I84*J84,2)</f>
        <v>50.75</v>
      </c>
      <c r="L84" s="24" t="n">
        <v>1</v>
      </c>
      <c r="M84" s="29" t="s">
        <v>133</v>
      </c>
      <c r="N84" s="29" t="s">
        <v>26</v>
      </c>
      <c r="O84" s="26" t="n">
        <v>4</v>
      </c>
      <c r="P84" s="20"/>
    </row>
    <row r="85" customFormat="false" ht="24.95" hidden="false" customHeight="true" outlineLevel="0" collapsed="false">
      <c r="A85" s="12" t="n">
        <v>79</v>
      </c>
      <c r="B85" s="28" t="n">
        <v>17030031</v>
      </c>
      <c r="C85" s="29" t="s">
        <v>109</v>
      </c>
      <c r="D85" s="29" t="s">
        <v>19</v>
      </c>
      <c r="E85" s="30" t="n">
        <v>281</v>
      </c>
      <c r="F85" s="31" t="n">
        <v>7.466</v>
      </c>
      <c r="G85" s="24" t="n">
        <v>1939</v>
      </c>
      <c r="H85" s="24" t="n">
        <v>30</v>
      </c>
      <c r="I85" s="32" t="n">
        <v>8.3</v>
      </c>
      <c r="J85" s="32" t="n">
        <v>7.45</v>
      </c>
      <c r="K85" s="18" t="n">
        <f aca="false">ROUND(I85*J85,2)</f>
        <v>61.84</v>
      </c>
      <c r="L85" s="24" t="n">
        <v>1</v>
      </c>
      <c r="M85" s="29" t="s">
        <v>135</v>
      </c>
      <c r="N85" s="29" t="s">
        <v>26</v>
      </c>
      <c r="O85" s="26" t="n">
        <v>2</v>
      </c>
      <c r="P85" s="20"/>
    </row>
    <row r="86" customFormat="false" ht="24.95" hidden="false" customHeight="true" outlineLevel="0" collapsed="false">
      <c r="A86" s="21" t="n">
        <v>80</v>
      </c>
      <c r="B86" s="28" t="n">
        <v>17090019</v>
      </c>
      <c r="C86" s="29" t="s">
        <v>112</v>
      </c>
      <c r="D86" s="29" t="s">
        <v>19</v>
      </c>
      <c r="E86" s="30" t="n">
        <v>281</v>
      </c>
      <c r="F86" s="31" t="n">
        <v>10.399</v>
      </c>
      <c r="G86" s="24" t="n">
        <v>1939</v>
      </c>
      <c r="H86" s="24" t="n">
        <v>20</v>
      </c>
      <c r="I86" s="32" t="n">
        <v>6.45</v>
      </c>
      <c r="J86" s="32" t="n">
        <v>8.32</v>
      </c>
      <c r="K86" s="18" t="n">
        <f aca="false">ROUND(I86*J86,2)</f>
        <v>53.66</v>
      </c>
      <c r="L86" s="24" t="n">
        <v>1</v>
      </c>
      <c r="M86" s="29" t="s">
        <v>136</v>
      </c>
      <c r="N86" s="29" t="s">
        <v>22</v>
      </c>
      <c r="O86" s="26" t="n">
        <v>2.5</v>
      </c>
      <c r="P86" s="20"/>
    </row>
    <row r="87" customFormat="false" ht="24.95" hidden="false" customHeight="true" outlineLevel="0" collapsed="false">
      <c r="A87" s="12" t="n">
        <v>81</v>
      </c>
      <c r="B87" s="28" t="n">
        <v>17060016</v>
      </c>
      <c r="C87" s="29" t="s">
        <v>137</v>
      </c>
      <c r="D87" s="29" t="s">
        <v>19</v>
      </c>
      <c r="E87" s="30" t="n">
        <v>283</v>
      </c>
      <c r="F87" s="31" t="n">
        <v>14.545</v>
      </c>
      <c r="G87" s="24" t="n">
        <v>1939</v>
      </c>
      <c r="H87" s="24" t="n">
        <v>30</v>
      </c>
      <c r="I87" s="32" t="n">
        <v>4.6</v>
      </c>
      <c r="J87" s="32" t="n">
        <v>9.07</v>
      </c>
      <c r="K87" s="18" t="n">
        <f aca="false">ROUND(I87*J87,2)</f>
        <v>41.72</v>
      </c>
      <c r="L87" s="24" t="n">
        <v>1</v>
      </c>
      <c r="M87" s="29" t="s">
        <v>138</v>
      </c>
      <c r="N87" s="29" t="s">
        <v>22</v>
      </c>
      <c r="O87" s="26" t="n">
        <v>3.18</v>
      </c>
      <c r="P87" s="20"/>
    </row>
    <row r="88" customFormat="false" ht="24.95" hidden="false" customHeight="true" outlineLevel="0" collapsed="false">
      <c r="A88" s="21" t="n">
        <v>82</v>
      </c>
      <c r="B88" s="28" t="n">
        <v>17060017</v>
      </c>
      <c r="C88" s="29" t="s">
        <v>137</v>
      </c>
      <c r="D88" s="29" t="s">
        <v>19</v>
      </c>
      <c r="E88" s="30" t="n">
        <v>283</v>
      </c>
      <c r="F88" s="31" t="n">
        <v>14.922</v>
      </c>
      <c r="G88" s="24" t="n">
        <v>1966</v>
      </c>
      <c r="H88" s="24" t="n">
        <v>30</v>
      </c>
      <c r="I88" s="32" t="n">
        <v>12.79</v>
      </c>
      <c r="J88" s="32" t="n">
        <v>9.5</v>
      </c>
      <c r="K88" s="18" t="n">
        <f aca="false">ROUND(I88*J88,2)</f>
        <v>121.51</v>
      </c>
      <c r="L88" s="24" t="n">
        <v>1</v>
      </c>
      <c r="M88" s="29" t="s">
        <v>138</v>
      </c>
      <c r="N88" s="29" t="s">
        <v>22</v>
      </c>
      <c r="O88" s="26" t="n">
        <v>3.58</v>
      </c>
      <c r="P88" s="20"/>
    </row>
    <row r="89" customFormat="false" ht="24.95" hidden="false" customHeight="true" outlineLevel="0" collapsed="false">
      <c r="A89" s="12" t="n">
        <v>83</v>
      </c>
      <c r="B89" s="28" t="n">
        <v>17060018</v>
      </c>
      <c r="C89" s="29" t="s">
        <v>137</v>
      </c>
      <c r="D89" s="29" t="s">
        <v>19</v>
      </c>
      <c r="E89" s="30" t="n">
        <v>283</v>
      </c>
      <c r="F89" s="31" t="n">
        <v>17.783</v>
      </c>
      <c r="G89" s="24" t="n">
        <v>1986</v>
      </c>
      <c r="H89" s="24" t="n">
        <v>30</v>
      </c>
      <c r="I89" s="32" t="n">
        <v>13.07</v>
      </c>
      <c r="J89" s="32" t="n">
        <v>9.8</v>
      </c>
      <c r="K89" s="18" t="n">
        <f aca="false">ROUND(I89*J89,2)</f>
        <v>128.09</v>
      </c>
      <c r="L89" s="24" t="n">
        <v>1</v>
      </c>
      <c r="M89" s="29" t="s">
        <v>139</v>
      </c>
      <c r="N89" s="29" t="s">
        <v>22</v>
      </c>
      <c r="O89" s="26" t="n">
        <v>2.91</v>
      </c>
      <c r="P89" s="20"/>
    </row>
    <row r="90" customFormat="false" ht="24.95" hidden="false" customHeight="true" outlineLevel="0" collapsed="false">
      <c r="A90" s="21" t="n">
        <v>84</v>
      </c>
      <c r="B90" s="28" t="n">
        <v>17060019</v>
      </c>
      <c r="C90" s="29" t="s">
        <v>137</v>
      </c>
      <c r="D90" s="29" t="s">
        <v>19</v>
      </c>
      <c r="E90" s="30" t="n">
        <v>283</v>
      </c>
      <c r="F90" s="31" t="n">
        <v>19.396</v>
      </c>
      <c r="G90" s="24" t="n">
        <v>1966</v>
      </c>
      <c r="H90" s="24" t="n">
        <v>30</v>
      </c>
      <c r="I90" s="32" t="n">
        <v>6.41</v>
      </c>
      <c r="J90" s="32" t="n">
        <v>10.05</v>
      </c>
      <c r="K90" s="18" t="n">
        <f aca="false">ROUND(I90*J90,2)</f>
        <v>64.42</v>
      </c>
      <c r="L90" s="24" t="n">
        <v>1</v>
      </c>
      <c r="M90" s="29" t="s">
        <v>140</v>
      </c>
      <c r="N90" s="29" t="s">
        <v>22</v>
      </c>
      <c r="O90" s="26" t="n">
        <v>3.36</v>
      </c>
      <c r="P90" s="20"/>
    </row>
    <row r="91" customFormat="false" ht="24.95" hidden="false" customHeight="true" outlineLevel="0" collapsed="false">
      <c r="A91" s="12" t="n">
        <v>85</v>
      </c>
      <c r="B91" s="28" t="n">
        <v>17060020</v>
      </c>
      <c r="C91" s="29" t="s">
        <v>137</v>
      </c>
      <c r="D91" s="29" t="s">
        <v>19</v>
      </c>
      <c r="E91" s="30" t="n">
        <v>283</v>
      </c>
      <c r="F91" s="31" t="n">
        <v>20.934</v>
      </c>
      <c r="G91" s="24" t="n">
        <v>1985</v>
      </c>
      <c r="H91" s="24" t="n">
        <v>30</v>
      </c>
      <c r="I91" s="32" t="n">
        <v>9.69</v>
      </c>
      <c r="J91" s="32" t="n">
        <v>16.8</v>
      </c>
      <c r="K91" s="18" t="n">
        <f aca="false">ROUND(I91*J91,2)</f>
        <v>162.79</v>
      </c>
      <c r="L91" s="24" t="n">
        <v>1</v>
      </c>
      <c r="M91" s="29" t="s">
        <v>140</v>
      </c>
      <c r="N91" s="29" t="s">
        <v>22</v>
      </c>
      <c r="O91" s="26" t="n">
        <v>3.31</v>
      </c>
      <c r="P91" s="20"/>
    </row>
    <row r="92" customFormat="false" ht="24.95" hidden="false" customHeight="true" outlineLevel="0" collapsed="false">
      <c r="A92" s="21" t="n">
        <v>86</v>
      </c>
      <c r="B92" s="28" t="s">
        <v>141</v>
      </c>
      <c r="C92" s="29" t="s">
        <v>61</v>
      </c>
      <c r="D92" s="29" t="s">
        <v>19</v>
      </c>
      <c r="E92" s="30" t="n">
        <v>285</v>
      </c>
      <c r="F92" s="31" t="n">
        <v>5.82</v>
      </c>
      <c r="G92" s="24" t="n">
        <v>2015</v>
      </c>
      <c r="H92" s="9" t="n">
        <v>40</v>
      </c>
      <c r="I92" s="39" t="n">
        <v>10.95</v>
      </c>
      <c r="J92" s="39" t="n">
        <v>10.84</v>
      </c>
      <c r="K92" s="18" t="n">
        <f aca="false">ROUND(I92*J92,2)</f>
        <v>118.7</v>
      </c>
      <c r="L92" s="9" t="n">
        <v>2</v>
      </c>
      <c r="M92" s="41" t="s">
        <v>142</v>
      </c>
      <c r="N92" s="41" t="s">
        <v>26</v>
      </c>
      <c r="O92" s="26" t="n">
        <v>4</v>
      </c>
      <c r="P92" s="20"/>
    </row>
    <row r="93" customFormat="false" ht="24.95" hidden="false" customHeight="true" outlineLevel="0" collapsed="false">
      <c r="A93" s="12" t="n">
        <v>87</v>
      </c>
      <c r="B93" s="28" t="s">
        <v>143</v>
      </c>
      <c r="C93" s="29" t="s">
        <v>133</v>
      </c>
      <c r="D93" s="29" t="s">
        <v>19</v>
      </c>
      <c r="E93" s="30" t="n">
        <v>285</v>
      </c>
      <c r="F93" s="31" t="n">
        <v>17.403</v>
      </c>
      <c r="G93" s="9" t="n">
        <v>2019</v>
      </c>
      <c r="H93" s="24" t="n">
        <v>50</v>
      </c>
      <c r="I93" s="39" t="n">
        <v>6.65</v>
      </c>
      <c r="J93" s="39" t="n">
        <v>11.65</v>
      </c>
      <c r="K93" s="18" t="n">
        <f aca="false">ROUND(I93*J93,2)</f>
        <v>77.47</v>
      </c>
      <c r="L93" s="24" t="n">
        <v>1</v>
      </c>
      <c r="M93" s="29" t="s">
        <v>144</v>
      </c>
      <c r="N93" s="29" t="s">
        <v>145</v>
      </c>
      <c r="O93" s="26" t="n">
        <v>5</v>
      </c>
      <c r="P93" s="20"/>
    </row>
    <row r="94" customFormat="false" ht="24.95" hidden="false" customHeight="true" outlineLevel="0" collapsed="false">
      <c r="A94" s="21" t="n">
        <v>88</v>
      </c>
      <c r="B94" s="28" t="s">
        <v>146</v>
      </c>
      <c r="C94" s="29" t="s">
        <v>147</v>
      </c>
      <c r="D94" s="29" t="s">
        <v>19</v>
      </c>
      <c r="E94" s="30" t="n">
        <v>287</v>
      </c>
      <c r="F94" s="31" t="n">
        <v>4.828</v>
      </c>
      <c r="G94" s="24" t="n">
        <v>1990</v>
      </c>
      <c r="H94" s="24" t="n">
        <v>40</v>
      </c>
      <c r="I94" s="32" t="n">
        <v>146.8</v>
      </c>
      <c r="J94" s="32" t="n">
        <v>9.9</v>
      </c>
      <c r="K94" s="18" t="n">
        <f aca="false">ROUND(I94*J94,2)</f>
        <v>1453.32</v>
      </c>
      <c r="L94" s="24" t="n">
        <v>5</v>
      </c>
      <c r="M94" s="29" t="s">
        <v>148</v>
      </c>
      <c r="N94" s="29" t="s">
        <v>26</v>
      </c>
      <c r="O94" s="26" t="n">
        <v>3</v>
      </c>
      <c r="P94" s="20"/>
    </row>
    <row r="95" customFormat="false" ht="24.95" hidden="false" customHeight="true" outlineLevel="0" collapsed="false">
      <c r="A95" s="12" t="n">
        <v>89</v>
      </c>
      <c r="B95" s="28" t="n">
        <v>17030021</v>
      </c>
      <c r="C95" s="29" t="s">
        <v>147</v>
      </c>
      <c r="D95" s="29" t="s">
        <v>19</v>
      </c>
      <c r="E95" s="30" t="n">
        <v>287</v>
      </c>
      <c r="F95" s="31" t="n">
        <v>8.097</v>
      </c>
      <c r="G95" s="24" t="n">
        <v>1959</v>
      </c>
      <c r="H95" s="24" t="n">
        <v>30</v>
      </c>
      <c r="I95" s="32" t="n">
        <v>36.3</v>
      </c>
      <c r="J95" s="32" t="n">
        <v>11.12</v>
      </c>
      <c r="K95" s="18" t="n">
        <f aca="false">ROUND(I95*J95,2)</f>
        <v>403.66</v>
      </c>
      <c r="L95" s="24" t="n">
        <v>1</v>
      </c>
      <c r="M95" s="29" t="s">
        <v>149</v>
      </c>
      <c r="N95" s="29" t="s">
        <v>26</v>
      </c>
      <c r="O95" s="26" t="n">
        <v>4</v>
      </c>
      <c r="P95" s="20"/>
    </row>
    <row r="96" customFormat="false" ht="24.95" hidden="false" customHeight="true" outlineLevel="0" collapsed="false">
      <c r="A96" s="21" t="n">
        <v>90</v>
      </c>
      <c r="B96" s="42" t="s">
        <v>150</v>
      </c>
      <c r="C96" s="29" t="s">
        <v>151</v>
      </c>
      <c r="D96" s="29" t="s">
        <v>19</v>
      </c>
      <c r="E96" s="30" t="n">
        <v>287</v>
      </c>
      <c r="F96" s="31" t="n">
        <v>25.552</v>
      </c>
      <c r="G96" s="24" t="s">
        <v>152</v>
      </c>
      <c r="H96" s="24" t="n">
        <v>40</v>
      </c>
      <c r="I96" s="32" t="n">
        <v>5.4</v>
      </c>
      <c r="J96" s="32" t="n">
        <v>9.6</v>
      </c>
      <c r="K96" s="32" t="n">
        <f aca="false">ROUND(I96*J96,2)</f>
        <v>51.84</v>
      </c>
      <c r="L96" s="24" t="n">
        <v>1</v>
      </c>
      <c r="M96" s="29" t="s">
        <v>153</v>
      </c>
      <c r="N96" s="29" t="s">
        <v>154</v>
      </c>
      <c r="O96" s="26" t="n">
        <v>4</v>
      </c>
      <c r="P96" s="20"/>
    </row>
    <row r="97" customFormat="false" ht="24.95" hidden="false" customHeight="true" outlineLevel="0" collapsed="false">
      <c r="A97" s="12" t="n">
        <v>91</v>
      </c>
      <c r="B97" s="28" t="n">
        <v>17120025</v>
      </c>
      <c r="C97" s="29" t="s">
        <v>155</v>
      </c>
      <c r="D97" s="29" t="s">
        <v>19</v>
      </c>
      <c r="E97" s="30" t="n">
        <v>287</v>
      </c>
      <c r="F97" s="31" t="n">
        <v>27.194</v>
      </c>
      <c r="G97" s="24" t="n">
        <v>1939</v>
      </c>
      <c r="H97" s="24" t="n">
        <v>30</v>
      </c>
      <c r="I97" s="32" t="n">
        <v>5.8</v>
      </c>
      <c r="J97" s="32" t="n">
        <v>9</v>
      </c>
      <c r="K97" s="18" t="n">
        <f aca="false">ROUND(I97*J97,2)</f>
        <v>52.2</v>
      </c>
      <c r="L97" s="24" t="n">
        <v>1</v>
      </c>
      <c r="M97" s="29" t="s">
        <v>151</v>
      </c>
      <c r="N97" s="29" t="s">
        <v>22</v>
      </c>
      <c r="O97" s="26" t="n">
        <v>2</v>
      </c>
      <c r="P97" s="20"/>
    </row>
    <row r="98" customFormat="false" ht="24.95" hidden="false" customHeight="true" outlineLevel="0" collapsed="false">
      <c r="A98" s="21" t="n">
        <v>92</v>
      </c>
      <c r="B98" s="28" t="n">
        <v>17120026</v>
      </c>
      <c r="C98" s="29" t="s">
        <v>155</v>
      </c>
      <c r="D98" s="29" t="s">
        <v>19</v>
      </c>
      <c r="E98" s="30" t="n">
        <v>287</v>
      </c>
      <c r="F98" s="31" t="n">
        <v>27.713</v>
      </c>
      <c r="G98" s="24" t="n">
        <v>1939</v>
      </c>
      <c r="H98" s="24" t="n">
        <v>30</v>
      </c>
      <c r="I98" s="32" t="n">
        <v>4.76</v>
      </c>
      <c r="J98" s="32" t="n">
        <v>11.7</v>
      </c>
      <c r="K98" s="18" t="n">
        <f aca="false">ROUND(I98*J98,2)</f>
        <v>55.69</v>
      </c>
      <c r="L98" s="24" t="n">
        <v>1</v>
      </c>
      <c r="M98" s="29" t="s">
        <v>151</v>
      </c>
      <c r="N98" s="29" t="s">
        <v>105</v>
      </c>
      <c r="O98" s="26" t="n">
        <v>2</v>
      </c>
      <c r="P98" s="20"/>
    </row>
    <row r="99" customFormat="false" ht="24.95" hidden="false" customHeight="true" outlineLevel="0" collapsed="false">
      <c r="A99" s="12" t="n">
        <v>93</v>
      </c>
      <c r="B99" s="28" t="n">
        <v>17120027</v>
      </c>
      <c r="C99" s="29" t="s">
        <v>155</v>
      </c>
      <c r="D99" s="29" t="s">
        <v>19</v>
      </c>
      <c r="E99" s="30" t="n">
        <v>287</v>
      </c>
      <c r="F99" s="31" t="n">
        <v>27.763</v>
      </c>
      <c r="G99" s="24" t="n">
        <v>1939</v>
      </c>
      <c r="H99" s="24" t="n">
        <v>30</v>
      </c>
      <c r="I99" s="32" t="n">
        <v>9.65</v>
      </c>
      <c r="J99" s="32" t="n">
        <v>11.1</v>
      </c>
      <c r="K99" s="18" t="n">
        <f aca="false">ROUND(I99*J99,2)</f>
        <v>107.11</v>
      </c>
      <c r="L99" s="24" t="n">
        <v>1</v>
      </c>
      <c r="M99" s="29" t="s">
        <v>151</v>
      </c>
      <c r="N99" s="29" t="s">
        <v>22</v>
      </c>
      <c r="O99" s="26" t="n">
        <v>3</v>
      </c>
      <c r="P99" s="20"/>
    </row>
    <row r="100" customFormat="false" ht="24.95" hidden="false" customHeight="true" outlineLevel="0" collapsed="false">
      <c r="A100" s="21" t="n">
        <v>94</v>
      </c>
      <c r="B100" s="28" t="s">
        <v>156</v>
      </c>
      <c r="C100" s="29" t="s">
        <v>157</v>
      </c>
      <c r="D100" s="29" t="s">
        <v>19</v>
      </c>
      <c r="E100" s="30" t="n">
        <v>287</v>
      </c>
      <c r="F100" s="31" t="s">
        <v>158</v>
      </c>
      <c r="G100" s="24" t="n">
        <v>1939</v>
      </c>
      <c r="H100" s="24" t="n">
        <v>30</v>
      </c>
      <c r="I100" s="32" t="n">
        <v>5</v>
      </c>
      <c r="J100" s="32" t="n">
        <v>8.5</v>
      </c>
      <c r="K100" s="18" t="n">
        <f aca="false">ROUND(I100*J100,2)</f>
        <v>42.5</v>
      </c>
      <c r="L100" s="24" t="n">
        <v>1</v>
      </c>
      <c r="M100" s="29" t="s">
        <v>157</v>
      </c>
      <c r="N100" s="29" t="s">
        <v>22</v>
      </c>
      <c r="O100" s="26" t="n">
        <v>3</v>
      </c>
      <c r="P100" s="20"/>
    </row>
    <row r="101" customFormat="false" ht="24.95" hidden="false" customHeight="true" outlineLevel="0" collapsed="false">
      <c r="A101" s="12" t="n">
        <v>95</v>
      </c>
      <c r="B101" s="28" t="s">
        <v>159</v>
      </c>
      <c r="C101" s="29" t="s">
        <v>157</v>
      </c>
      <c r="D101" s="29" t="s">
        <v>19</v>
      </c>
      <c r="E101" s="30" t="n">
        <v>287</v>
      </c>
      <c r="F101" s="31" t="s">
        <v>160</v>
      </c>
      <c r="G101" s="24" t="n">
        <v>2004</v>
      </c>
      <c r="H101" s="24" t="n">
        <v>30</v>
      </c>
      <c r="I101" s="32" t="n">
        <v>18.72</v>
      </c>
      <c r="J101" s="32" t="n">
        <v>12.21</v>
      </c>
      <c r="K101" s="18" t="n">
        <f aca="false">ROUND(I101*J101,2)</f>
        <v>228.57</v>
      </c>
      <c r="L101" s="24" t="n">
        <v>1</v>
      </c>
      <c r="M101" s="29" t="s">
        <v>161</v>
      </c>
      <c r="N101" s="29" t="s">
        <v>36</v>
      </c>
      <c r="O101" s="26" t="n">
        <v>4</v>
      </c>
      <c r="P101" s="20"/>
    </row>
    <row r="102" customFormat="false" ht="24.95" hidden="false" customHeight="true" outlineLevel="0" collapsed="false">
      <c r="A102" s="21" t="n">
        <v>96</v>
      </c>
      <c r="B102" s="28" t="n">
        <v>17120021</v>
      </c>
      <c r="C102" s="29" t="s">
        <v>162</v>
      </c>
      <c r="D102" s="29" t="s">
        <v>19</v>
      </c>
      <c r="E102" s="30" t="n">
        <v>287</v>
      </c>
      <c r="F102" s="31" t="n">
        <v>41.169</v>
      </c>
      <c r="G102" s="24" t="n">
        <v>1939</v>
      </c>
      <c r="H102" s="24" t="n">
        <v>40</v>
      </c>
      <c r="I102" s="32" t="n">
        <v>9.65</v>
      </c>
      <c r="J102" s="32" t="n">
        <v>9.4</v>
      </c>
      <c r="K102" s="18" t="n">
        <f aca="false">ROUND(I102*J102,2)</f>
        <v>90.71</v>
      </c>
      <c r="L102" s="24" t="n">
        <v>1</v>
      </c>
      <c r="M102" s="29" t="s">
        <v>163</v>
      </c>
      <c r="N102" s="29" t="s">
        <v>36</v>
      </c>
      <c r="O102" s="26" t="n">
        <v>4.46</v>
      </c>
      <c r="P102" s="20"/>
    </row>
    <row r="103" customFormat="false" ht="28.5" hidden="false" customHeight="true" outlineLevel="0" collapsed="false">
      <c r="A103" s="12" t="n">
        <v>97</v>
      </c>
      <c r="B103" s="28" t="n">
        <v>17120024</v>
      </c>
      <c r="C103" s="29" t="s">
        <v>155</v>
      </c>
      <c r="D103" s="29" t="s">
        <v>19</v>
      </c>
      <c r="E103" s="30" t="s">
        <v>164</v>
      </c>
      <c r="F103" s="31" t="n">
        <v>0.223</v>
      </c>
      <c r="G103" s="24" t="n">
        <v>1939</v>
      </c>
      <c r="H103" s="24" t="n">
        <v>30</v>
      </c>
      <c r="I103" s="32" t="n">
        <v>11.2</v>
      </c>
      <c r="J103" s="32" t="n">
        <v>13.17</v>
      </c>
      <c r="K103" s="18" t="n">
        <f aca="false">ROUND(I103*J103,2)</f>
        <v>147.5</v>
      </c>
      <c r="L103" s="24" t="n">
        <v>1</v>
      </c>
      <c r="M103" s="29" t="s">
        <v>151</v>
      </c>
      <c r="N103" s="29" t="s">
        <v>22</v>
      </c>
      <c r="O103" s="26" t="n">
        <v>2</v>
      </c>
      <c r="P103" s="20"/>
    </row>
    <row r="104" customFormat="false" ht="29.25" hidden="false" customHeight="true" outlineLevel="0" collapsed="false">
      <c r="A104" s="21" t="n">
        <v>98</v>
      </c>
      <c r="B104" s="28" t="n">
        <v>17120023</v>
      </c>
      <c r="C104" s="29" t="s">
        <v>155</v>
      </c>
      <c r="D104" s="29" t="s">
        <v>19</v>
      </c>
      <c r="E104" s="30" t="s">
        <v>164</v>
      </c>
      <c r="F104" s="31" t="n">
        <v>0.3</v>
      </c>
      <c r="G104" s="24" t="n">
        <v>1939</v>
      </c>
      <c r="H104" s="24" t="n">
        <v>30</v>
      </c>
      <c r="I104" s="32" t="n">
        <v>6</v>
      </c>
      <c r="J104" s="32" t="n">
        <v>11</v>
      </c>
      <c r="K104" s="18" t="n">
        <f aca="false">ROUND(I104*J104,2)</f>
        <v>66</v>
      </c>
      <c r="L104" s="24" t="n">
        <v>1</v>
      </c>
      <c r="M104" s="29" t="s">
        <v>151</v>
      </c>
      <c r="N104" s="29" t="s">
        <v>22</v>
      </c>
      <c r="O104" s="26" t="n">
        <v>3</v>
      </c>
      <c r="P104" s="20"/>
    </row>
    <row r="105" customFormat="false" ht="24.95" hidden="false" customHeight="true" outlineLevel="0" collapsed="false">
      <c r="A105" s="12" t="n">
        <v>99</v>
      </c>
      <c r="B105" s="28" t="n">
        <v>17030022</v>
      </c>
      <c r="C105" s="29" t="s">
        <v>165</v>
      </c>
      <c r="D105" s="29" t="s">
        <v>19</v>
      </c>
      <c r="E105" s="30" t="n">
        <v>288</v>
      </c>
      <c r="F105" s="31" t="n">
        <v>3.981</v>
      </c>
      <c r="G105" s="24" t="n">
        <v>1939</v>
      </c>
      <c r="H105" s="9" t="n">
        <v>42</v>
      </c>
      <c r="I105" s="32" t="n">
        <v>3.05</v>
      </c>
      <c r="J105" s="32" t="n">
        <v>9.4</v>
      </c>
      <c r="K105" s="18" t="n">
        <f aca="false">ROUND(I105*J105,2)</f>
        <v>28.67</v>
      </c>
      <c r="L105" s="24" t="n">
        <v>1</v>
      </c>
      <c r="M105" s="29" t="s">
        <v>165</v>
      </c>
      <c r="N105" s="29" t="s">
        <v>105</v>
      </c>
      <c r="O105" s="26" t="n">
        <v>4</v>
      </c>
      <c r="P105" s="20"/>
    </row>
    <row r="106" customFormat="false" ht="24.95" hidden="false" customHeight="true" outlineLevel="0" collapsed="false">
      <c r="A106" s="21" t="n">
        <v>100</v>
      </c>
      <c r="B106" s="28" t="n">
        <v>17030024</v>
      </c>
      <c r="C106" s="29" t="s">
        <v>165</v>
      </c>
      <c r="D106" s="29" t="s">
        <v>19</v>
      </c>
      <c r="E106" s="30" t="n">
        <v>288</v>
      </c>
      <c r="F106" s="31" t="n">
        <v>6.915</v>
      </c>
      <c r="G106" s="24" t="n">
        <v>1939</v>
      </c>
      <c r="H106" s="24" t="n">
        <v>50</v>
      </c>
      <c r="I106" s="32" t="n">
        <v>3.04</v>
      </c>
      <c r="J106" s="32" t="n">
        <v>9.56</v>
      </c>
      <c r="K106" s="18" t="n">
        <f aca="false">ROUND(I106*J106,2)</f>
        <v>29.06</v>
      </c>
      <c r="L106" s="24" t="n">
        <v>1</v>
      </c>
      <c r="M106" s="29" t="s">
        <v>166</v>
      </c>
      <c r="N106" s="29" t="s">
        <v>22</v>
      </c>
      <c r="O106" s="26" t="n">
        <v>3.73</v>
      </c>
      <c r="P106" s="20"/>
    </row>
    <row r="107" customFormat="false" ht="24.95" hidden="false" customHeight="true" outlineLevel="0" collapsed="false">
      <c r="A107" s="12" t="n">
        <v>101</v>
      </c>
      <c r="B107" s="28" t="n">
        <v>17030025</v>
      </c>
      <c r="C107" s="29" t="s">
        <v>167</v>
      </c>
      <c r="D107" s="29" t="s">
        <v>40</v>
      </c>
      <c r="E107" s="30" t="n">
        <v>288</v>
      </c>
      <c r="F107" s="31" t="n">
        <v>26.271</v>
      </c>
      <c r="G107" s="24" t="n">
        <v>1939</v>
      </c>
      <c r="H107" s="24" t="n">
        <v>30</v>
      </c>
      <c r="I107" s="32" t="n">
        <v>12.63</v>
      </c>
      <c r="J107" s="32" t="n">
        <v>10</v>
      </c>
      <c r="K107" s="18" t="n">
        <f aca="false">ROUND(I107*J107,2)</f>
        <v>126.3</v>
      </c>
      <c r="L107" s="24" t="n">
        <v>1</v>
      </c>
      <c r="M107" s="29" t="s">
        <v>168</v>
      </c>
      <c r="N107" s="29" t="s">
        <v>22</v>
      </c>
      <c r="O107" s="26" t="n">
        <v>2.5</v>
      </c>
      <c r="P107" s="20"/>
    </row>
    <row r="108" customFormat="false" ht="24.95" hidden="false" customHeight="true" outlineLevel="0" collapsed="false">
      <c r="A108" s="21" t="n">
        <v>102</v>
      </c>
      <c r="B108" s="28" t="s">
        <v>169</v>
      </c>
      <c r="C108" s="29" t="s">
        <v>133</v>
      </c>
      <c r="D108" s="29" t="s">
        <v>19</v>
      </c>
      <c r="E108" s="30" t="n">
        <v>289</v>
      </c>
      <c r="F108" s="31" t="n">
        <v>0</v>
      </c>
      <c r="G108" s="24" t="n">
        <v>2002</v>
      </c>
      <c r="H108" s="24" t="n">
        <v>50</v>
      </c>
      <c r="I108" s="32" t="n">
        <v>145.04</v>
      </c>
      <c r="J108" s="32" t="n">
        <v>15.5</v>
      </c>
      <c r="K108" s="18" t="n">
        <f aca="false">ROUND(I108*J108,2)</f>
        <v>2248.12</v>
      </c>
      <c r="L108" s="24" t="n">
        <v>5</v>
      </c>
      <c r="M108" s="29" t="s">
        <v>170</v>
      </c>
      <c r="N108" s="29" t="s">
        <v>26</v>
      </c>
      <c r="O108" s="26" t="n">
        <v>4</v>
      </c>
      <c r="P108" s="20"/>
    </row>
    <row r="109" customFormat="false" ht="24.95" hidden="false" customHeight="true" outlineLevel="0" collapsed="false">
      <c r="A109" s="12" t="n">
        <v>103</v>
      </c>
      <c r="B109" s="28" t="n">
        <v>17120028</v>
      </c>
      <c r="C109" s="29" t="s">
        <v>133</v>
      </c>
      <c r="D109" s="29" t="s">
        <v>19</v>
      </c>
      <c r="E109" s="30" t="n">
        <v>289</v>
      </c>
      <c r="F109" s="31" t="n">
        <v>17.895</v>
      </c>
      <c r="G109" s="24" t="n">
        <v>2009</v>
      </c>
      <c r="H109" s="24" t="n">
        <v>40</v>
      </c>
      <c r="I109" s="32" t="n">
        <v>12.52</v>
      </c>
      <c r="J109" s="32" t="n">
        <v>9.4</v>
      </c>
      <c r="K109" s="18" t="n">
        <f aca="false">ROUND(I109*J109,2)</f>
        <v>117.69</v>
      </c>
      <c r="L109" s="24" t="n">
        <v>1</v>
      </c>
      <c r="M109" s="29" t="s">
        <v>133</v>
      </c>
      <c r="N109" s="29" t="s">
        <v>36</v>
      </c>
      <c r="O109" s="26" t="n">
        <v>4.71</v>
      </c>
      <c r="P109" s="20"/>
    </row>
    <row r="110" customFormat="false" ht="24.95" hidden="false" customHeight="true" outlineLevel="0" collapsed="false">
      <c r="A110" s="21" t="n">
        <v>104</v>
      </c>
      <c r="B110" s="28" t="n">
        <v>17120029</v>
      </c>
      <c r="C110" s="29" t="s">
        <v>133</v>
      </c>
      <c r="D110" s="29" t="s">
        <v>19</v>
      </c>
      <c r="E110" s="30" t="n">
        <v>289</v>
      </c>
      <c r="F110" s="31" t="n">
        <v>19.075</v>
      </c>
      <c r="G110" s="24" t="n">
        <v>1939</v>
      </c>
      <c r="H110" s="24" t="n">
        <v>30</v>
      </c>
      <c r="I110" s="32" t="n">
        <v>6.68</v>
      </c>
      <c r="J110" s="32" t="n">
        <v>10.01</v>
      </c>
      <c r="K110" s="18" t="n">
        <f aca="false">ROUND(I110*J110,2)</f>
        <v>66.87</v>
      </c>
      <c r="L110" s="24" t="n">
        <v>1</v>
      </c>
      <c r="M110" s="29" t="s">
        <v>133</v>
      </c>
      <c r="N110" s="29" t="s">
        <v>22</v>
      </c>
      <c r="O110" s="26" t="n">
        <v>3</v>
      </c>
      <c r="P110" s="20"/>
    </row>
    <row r="111" customFormat="false" ht="24.95" hidden="false" customHeight="true" outlineLevel="0" collapsed="false">
      <c r="A111" s="12" t="n">
        <v>105</v>
      </c>
      <c r="B111" s="28" t="s">
        <v>171</v>
      </c>
      <c r="C111" s="29" t="s">
        <v>155</v>
      </c>
      <c r="D111" s="29" t="s">
        <v>19</v>
      </c>
      <c r="E111" s="30" t="n">
        <v>289</v>
      </c>
      <c r="F111" s="31" t="n">
        <v>25.842</v>
      </c>
      <c r="G111" s="24" t="n">
        <v>2007</v>
      </c>
      <c r="H111" s="24" t="n">
        <v>50</v>
      </c>
      <c r="I111" s="32" t="n">
        <v>20.1</v>
      </c>
      <c r="J111" s="32" t="n">
        <v>12.2</v>
      </c>
      <c r="K111" s="18" t="n">
        <f aca="false">ROUND(I111*J111,2)</f>
        <v>245.22</v>
      </c>
      <c r="L111" s="24" t="n">
        <v>1</v>
      </c>
      <c r="M111" s="29" t="s">
        <v>151</v>
      </c>
      <c r="N111" s="29" t="s">
        <v>36</v>
      </c>
      <c r="O111" s="26" t="n">
        <v>4</v>
      </c>
      <c r="P111" s="20"/>
    </row>
    <row r="112" customFormat="false" ht="24.95" hidden="false" customHeight="true" outlineLevel="0" collapsed="false">
      <c r="A112" s="21" t="n">
        <v>106</v>
      </c>
      <c r="B112" s="28" t="n">
        <v>17120030</v>
      </c>
      <c r="C112" s="29" t="s">
        <v>172</v>
      </c>
      <c r="D112" s="29" t="s">
        <v>19</v>
      </c>
      <c r="E112" s="30" t="n">
        <v>289</v>
      </c>
      <c r="F112" s="31" t="n">
        <v>37.428</v>
      </c>
      <c r="G112" s="24" t="n">
        <v>1939</v>
      </c>
      <c r="H112" s="24" t="n">
        <v>30</v>
      </c>
      <c r="I112" s="32" t="n">
        <v>3.25</v>
      </c>
      <c r="J112" s="32" t="n">
        <v>9.82</v>
      </c>
      <c r="K112" s="18" t="n">
        <f aca="false">ROUND(I112*J112,2)</f>
        <v>31.92</v>
      </c>
      <c r="L112" s="24" t="n">
        <v>1</v>
      </c>
      <c r="M112" s="29" t="s">
        <v>173</v>
      </c>
      <c r="N112" s="29" t="s">
        <v>105</v>
      </c>
      <c r="O112" s="26" t="n">
        <v>3</v>
      </c>
      <c r="P112" s="20"/>
    </row>
    <row r="113" customFormat="false" ht="24.95" hidden="false" customHeight="true" outlineLevel="0" collapsed="false">
      <c r="A113" s="12" t="n">
        <v>107</v>
      </c>
      <c r="B113" s="28" t="n">
        <v>17120031</v>
      </c>
      <c r="C113" s="29" t="s">
        <v>167</v>
      </c>
      <c r="D113" s="29" t="s">
        <v>40</v>
      </c>
      <c r="E113" s="30" t="n">
        <v>289</v>
      </c>
      <c r="F113" s="31" t="n">
        <v>44.802</v>
      </c>
      <c r="G113" s="24" t="n">
        <v>1939</v>
      </c>
      <c r="H113" s="24" t="n">
        <v>30</v>
      </c>
      <c r="I113" s="32" t="n">
        <v>7.21</v>
      </c>
      <c r="J113" s="32" t="n">
        <v>14</v>
      </c>
      <c r="K113" s="18" t="n">
        <f aca="false">ROUND(I113*J113,2)</f>
        <v>100.94</v>
      </c>
      <c r="L113" s="24" t="n">
        <v>1</v>
      </c>
      <c r="M113" s="29" t="s">
        <v>168</v>
      </c>
      <c r="N113" s="29" t="s">
        <v>22</v>
      </c>
      <c r="O113" s="26" t="n">
        <v>3.7</v>
      </c>
      <c r="P113" s="20"/>
    </row>
    <row r="114" customFormat="false" ht="24.95" hidden="false" customHeight="true" outlineLevel="0" collapsed="false">
      <c r="A114" s="21" t="n">
        <v>108</v>
      </c>
      <c r="B114" s="28" t="n">
        <v>17030033</v>
      </c>
      <c r="C114" s="29" t="s">
        <v>174</v>
      </c>
      <c r="D114" s="29" t="s">
        <v>19</v>
      </c>
      <c r="E114" s="30" t="n">
        <v>290</v>
      </c>
      <c r="F114" s="31" t="n">
        <v>1.231</v>
      </c>
      <c r="G114" s="24" t="n">
        <v>1977</v>
      </c>
      <c r="H114" s="24" t="n">
        <v>30</v>
      </c>
      <c r="I114" s="32" t="n">
        <v>9.2</v>
      </c>
      <c r="J114" s="32" t="n">
        <v>9.24</v>
      </c>
      <c r="K114" s="18" t="n">
        <f aca="false">ROUND(I114*J114,2)</f>
        <v>85.01</v>
      </c>
      <c r="L114" s="24" t="n">
        <v>1</v>
      </c>
      <c r="M114" s="29" t="s">
        <v>175</v>
      </c>
      <c r="N114" s="29" t="s">
        <v>22</v>
      </c>
      <c r="O114" s="26" t="n">
        <v>3</v>
      </c>
      <c r="P114" s="20"/>
    </row>
    <row r="115" customFormat="false" ht="24.95" hidden="false" customHeight="true" outlineLevel="0" collapsed="false">
      <c r="A115" s="12" t="n">
        <v>109</v>
      </c>
      <c r="B115" s="28" t="n">
        <v>17030034</v>
      </c>
      <c r="C115" s="29" t="s">
        <v>174</v>
      </c>
      <c r="D115" s="29" t="s">
        <v>19</v>
      </c>
      <c r="E115" s="30" t="n">
        <v>290</v>
      </c>
      <c r="F115" s="31" t="n">
        <v>5.95</v>
      </c>
      <c r="G115" s="24" t="n">
        <v>1965</v>
      </c>
      <c r="H115" s="24" t="n">
        <v>20</v>
      </c>
      <c r="I115" s="32" t="n">
        <v>10.64</v>
      </c>
      <c r="J115" s="32" t="n">
        <v>9.9</v>
      </c>
      <c r="K115" s="18" t="n">
        <f aca="false">ROUND(I115*J115,2)</f>
        <v>105.34</v>
      </c>
      <c r="L115" s="24" t="n">
        <v>1</v>
      </c>
      <c r="M115" s="29" t="s">
        <v>176</v>
      </c>
      <c r="N115" s="29" t="s">
        <v>22</v>
      </c>
      <c r="O115" s="26" t="n">
        <v>4</v>
      </c>
      <c r="P115" s="20"/>
    </row>
    <row r="116" customFormat="false" ht="24.95" hidden="false" customHeight="true" outlineLevel="0" collapsed="false">
      <c r="A116" s="21" t="n">
        <v>110</v>
      </c>
      <c r="B116" s="28" t="s">
        <v>177</v>
      </c>
      <c r="C116" s="29" t="s">
        <v>178</v>
      </c>
      <c r="D116" s="29" t="s">
        <v>19</v>
      </c>
      <c r="E116" s="30" t="n">
        <v>292</v>
      </c>
      <c r="F116" s="31" t="n">
        <v>1.37</v>
      </c>
      <c r="G116" s="24" t="s">
        <v>20</v>
      </c>
      <c r="H116" s="24" t="n">
        <v>30</v>
      </c>
      <c r="I116" s="32" t="n">
        <v>11.35</v>
      </c>
      <c r="J116" s="32" t="n">
        <v>11.7</v>
      </c>
      <c r="K116" s="18" t="n">
        <f aca="false">ROUND(I116*J116,2)</f>
        <v>132.79</v>
      </c>
      <c r="L116" s="24" t="n">
        <v>1</v>
      </c>
      <c r="M116" s="29" t="s">
        <v>179</v>
      </c>
      <c r="N116" s="29" t="s">
        <v>22</v>
      </c>
      <c r="O116" s="26" t="n">
        <v>4</v>
      </c>
      <c r="P116" s="20"/>
    </row>
    <row r="117" customFormat="false" ht="24.95" hidden="false" customHeight="true" outlineLevel="0" collapsed="false">
      <c r="A117" s="12" t="n">
        <v>111</v>
      </c>
      <c r="B117" s="28" t="n">
        <v>17060021</v>
      </c>
      <c r="C117" s="29" t="s">
        <v>180</v>
      </c>
      <c r="D117" s="29" t="s">
        <v>19</v>
      </c>
      <c r="E117" s="30" t="n">
        <v>292</v>
      </c>
      <c r="F117" s="31" t="n">
        <v>6.783</v>
      </c>
      <c r="G117" s="24" t="n">
        <v>1939</v>
      </c>
      <c r="H117" s="24" t="n">
        <v>30</v>
      </c>
      <c r="I117" s="32" t="n">
        <v>8.1</v>
      </c>
      <c r="J117" s="32" t="n">
        <v>9.48</v>
      </c>
      <c r="K117" s="18" t="n">
        <f aca="false">ROUND(I117*J117,2)</f>
        <v>76.79</v>
      </c>
      <c r="L117" s="24" t="n">
        <v>1</v>
      </c>
      <c r="M117" s="29" t="s">
        <v>181</v>
      </c>
      <c r="N117" s="29" t="s">
        <v>26</v>
      </c>
      <c r="O117" s="26" t="n">
        <v>3.71</v>
      </c>
      <c r="P117" s="20"/>
    </row>
    <row r="118" customFormat="false" ht="24.95" hidden="false" customHeight="true" outlineLevel="0" collapsed="false">
      <c r="A118" s="21" t="n">
        <v>112</v>
      </c>
      <c r="B118" s="28" t="n">
        <v>17060022</v>
      </c>
      <c r="C118" s="29" t="s">
        <v>180</v>
      </c>
      <c r="D118" s="29" t="s">
        <v>19</v>
      </c>
      <c r="E118" s="30" t="n">
        <v>292</v>
      </c>
      <c r="F118" s="31" t="n">
        <v>6.822</v>
      </c>
      <c r="G118" s="24" t="n">
        <v>1939</v>
      </c>
      <c r="H118" s="24" t="n">
        <v>40</v>
      </c>
      <c r="I118" s="32" t="n">
        <v>9.5</v>
      </c>
      <c r="J118" s="32" t="n">
        <v>9.74</v>
      </c>
      <c r="K118" s="18" t="n">
        <f aca="false">ROUND(I118*J118,2)</f>
        <v>92.53</v>
      </c>
      <c r="L118" s="24" t="n">
        <v>1</v>
      </c>
      <c r="M118" s="29" t="s">
        <v>181</v>
      </c>
      <c r="N118" s="29" t="s">
        <v>26</v>
      </c>
      <c r="O118" s="26" t="n">
        <v>4</v>
      </c>
      <c r="P118" s="20"/>
    </row>
    <row r="119" customFormat="false" ht="24.95" hidden="false" customHeight="true" outlineLevel="0" collapsed="false">
      <c r="A119" s="12" t="n">
        <v>113</v>
      </c>
      <c r="B119" s="28" t="n">
        <v>17060047</v>
      </c>
      <c r="C119" s="29" t="s">
        <v>182</v>
      </c>
      <c r="D119" s="29" t="s">
        <v>19</v>
      </c>
      <c r="E119" s="30" t="n">
        <v>293</v>
      </c>
      <c r="F119" s="31" t="n">
        <v>10.044</v>
      </c>
      <c r="G119" s="24" t="n">
        <v>2006</v>
      </c>
      <c r="H119" s="24" t="n">
        <v>40</v>
      </c>
      <c r="I119" s="32" t="n">
        <v>15.04</v>
      </c>
      <c r="J119" s="32" t="n">
        <v>10.02</v>
      </c>
      <c r="K119" s="18" t="n">
        <f aca="false">ROUND(I119*J119,2)</f>
        <v>150.7</v>
      </c>
      <c r="L119" s="24" t="n">
        <v>1</v>
      </c>
      <c r="M119" s="29" t="s">
        <v>183</v>
      </c>
      <c r="N119" s="29" t="s">
        <v>36</v>
      </c>
      <c r="O119" s="26" t="n">
        <v>4</v>
      </c>
      <c r="P119" s="20"/>
    </row>
    <row r="120" customFormat="false" ht="24.95" hidden="false" customHeight="true" outlineLevel="0" collapsed="false">
      <c r="A120" s="21" t="n">
        <v>114</v>
      </c>
      <c r="B120" s="28" t="n">
        <v>17120032</v>
      </c>
      <c r="C120" s="29" t="s">
        <v>184</v>
      </c>
      <c r="D120" s="29" t="s">
        <v>19</v>
      </c>
      <c r="E120" s="30" t="n">
        <v>294</v>
      </c>
      <c r="F120" s="31" t="n">
        <v>0.374</v>
      </c>
      <c r="G120" s="24" t="n">
        <v>1939</v>
      </c>
      <c r="H120" s="24" t="n">
        <v>30</v>
      </c>
      <c r="I120" s="32" t="n">
        <v>3.85</v>
      </c>
      <c r="J120" s="32" t="n">
        <v>8.87</v>
      </c>
      <c r="K120" s="18" t="n">
        <f aca="false">ROUND(I120*J120,2)</f>
        <v>34.15</v>
      </c>
      <c r="L120" s="24" t="n">
        <v>1</v>
      </c>
      <c r="M120" s="29" t="s">
        <v>184</v>
      </c>
      <c r="N120" s="29" t="s">
        <v>105</v>
      </c>
      <c r="O120" s="26" t="n">
        <v>3</v>
      </c>
      <c r="P120" s="20"/>
    </row>
    <row r="121" customFormat="false" ht="24.95" hidden="false" customHeight="true" outlineLevel="0" collapsed="false">
      <c r="A121" s="12" t="n">
        <v>115</v>
      </c>
      <c r="B121" s="28" t="n">
        <v>17120033</v>
      </c>
      <c r="C121" s="29" t="s">
        <v>174</v>
      </c>
      <c r="D121" s="29" t="s">
        <v>19</v>
      </c>
      <c r="E121" s="30" t="n">
        <v>295</v>
      </c>
      <c r="F121" s="31" t="n">
        <v>0.645</v>
      </c>
      <c r="G121" s="24" t="n">
        <v>1966</v>
      </c>
      <c r="H121" s="24" t="n">
        <v>30</v>
      </c>
      <c r="I121" s="32" t="n">
        <v>27.2</v>
      </c>
      <c r="J121" s="32" t="n">
        <v>10.1</v>
      </c>
      <c r="K121" s="18" t="n">
        <f aca="false">ROUND(I121*J121,2)</f>
        <v>274.72</v>
      </c>
      <c r="L121" s="24" t="n">
        <v>1</v>
      </c>
      <c r="M121" s="29" t="s">
        <v>168</v>
      </c>
      <c r="N121" s="29" t="s">
        <v>22</v>
      </c>
      <c r="O121" s="26" t="n">
        <v>4.17</v>
      </c>
      <c r="P121" s="20"/>
    </row>
    <row r="122" customFormat="false" ht="24.95" hidden="false" customHeight="true" outlineLevel="0" collapsed="false">
      <c r="A122" s="21" t="n">
        <v>116</v>
      </c>
      <c r="B122" s="28" t="s">
        <v>185</v>
      </c>
      <c r="C122" s="29" t="s">
        <v>186</v>
      </c>
      <c r="D122" s="29" t="s">
        <v>19</v>
      </c>
      <c r="E122" s="30" t="n">
        <v>295</v>
      </c>
      <c r="F122" s="31" t="n">
        <v>10.678</v>
      </c>
      <c r="G122" s="24" t="n">
        <v>2003</v>
      </c>
      <c r="H122" s="24" t="n">
        <v>40</v>
      </c>
      <c r="I122" s="32" t="n">
        <v>5.4</v>
      </c>
      <c r="J122" s="32" t="n">
        <v>8.2</v>
      </c>
      <c r="K122" s="18" t="n">
        <f aca="false">ROUND(I122*J122,2)</f>
        <v>44.28</v>
      </c>
      <c r="L122" s="24" t="n">
        <v>1</v>
      </c>
      <c r="M122" s="29" t="s">
        <v>187</v>
      </c>
      <c r="N122" s="29" t="s">
        <v>22</v>
      </c>
      <c r="O122" s="26" t="n">
        <v>4</v>
      </c>
      <c r="P122" s="20"/>
    </row>
    <row r="123" customFormat="false" ht="24.95" hidden="false" customHeight="true" outlineLevel="0" collapsed="false">
      <c r="A123" s="12" t="n">
        <v>117</v>
      </c>
      <c r="B123" s="28" t="n">
        <v>17060023</v>
      </c>
      <c r="C123" s="29" t="s">
        <v>188</v>
      </c>
      <c r="D123" s="29" t="s">
        <v>19</v>
      </c>
      <c r="E123" s="30" t="n">
        <v>296</v>
      </c>
      <c r="F123" s="31" t="n">
        <v>0.67</v>
      </c>
      <c r="G123" s="24" t="n">
        <v>1939</v>
      </c>
      <c r="H123" s="24" t="n">
        <v>40</v>
      </c>
      <c r="I123" s="32" t="n">
        <v>3.6</v>
      </c>
      <c r="J123" s="32" t="n">
        <v>12.4</v>
      </c>
      <c r="K123" s="18" t="n">
        <f aca="false">ROUND(I123*J123,2)</f>
        <v>44.64</v>
      </c>
      <c r="L123" s="24" t="n">
        <v>1</v>
      </c>
      <c r="M123" s="29" t="s">
        <v>189</v>
      </c>
      <c r="N123" s="29" t="s">
        <v>22</v>
      </c>
      <c r="O123" s="26" t="n">
        <v>2</v>
      </c>
      <c r="P123" s="20"/>
    </row>
    <row r="124" customFormat="false" ht="24.95" hidden="false" customHeight="true" outlineLevel="0" collapsed="false">
      <c r="A124" s="21" t="n">
        <v>118</v>
      </c>
      <c r="B124" s="28" t="s">
        <v>190</v>
      </c>
      <c r="C124" s="29" t="s">
        <v>191</v>
      </c>
      <c r="D124" s="29" t="s">
        <v>19</v>
      </c>
      <c r="E124" s="30" t="n">
        <v>296</v>
      </c>
      <c r="F124" s="31" t="n">
        <v>26.164</v>
      </c>
      <c r="G124" s="24" t="n">
        <v>1956</v>
      </c>
      <c r="H124" s="24" t="n">
        <v>42</v>
      </c>
      <c r="I124" s="32" t="n">
        <v>84.5</v>
      </c>
      <c r="J124" s="32" t="n">
        <v>12.8</v>
      </c>
      <c r="K124" s="18" t="n">
        <f aca="false">ROUND(I124*J124,2)</f>
        <v>1081.6</v>
      </c>
      <c r="L124" s="24" t="n">
        <v>5</v>
      </c>
      <c r="M124" s="29" t="s">
        <v>191</v>
      </c>
      <c r="N124" s="29" t="s">
        <v>22</v>
      </c>
      <c r="O124" s="26" t="n">
        <v>2.82</v>
      </c>
      <c r="P124" s="20"/>
    </row>
    <row r="125" customFormat="false" ht="24.95" hidden="false" customHeight="true" outlineLevel="0" collapsed="false">
      <c r="A125" s="12" t="n">
        <v>119</v>
      </c>
      <c r="B125" s="28" t="n">
        <v>17120034</v>
      </c>
      <c r="C125" s="29" t="s">
        <v>192</v>
      </c>
      <c r="D125" s="29" t="s">
        <v>19</v>
      </c>
      <c r="E125" s="30" t="n">
        <v>296</v>
      </c>
      <c r="F125" s="31" t="n">
        <v>32.864</v>
      </c>
      <c r="G125" s="24" t="n">
        <v>1963</v>
      </c>
      <c r="H125" s="24" t="n">
        <v>30</v>
      </c>
      <c r="I125" s="32" t="n">
        <v>21.25</v>
      </c>
      <c r="J125" s="32" t="n">
        <v>10.08</v>
      </c>
      <c r="K125" s="18" t="n">
        <f aca="false">ROUND(I125*J125,2)</f>
        <v>214.2</v>
      </c>
      <c r="L125" s="24" t="n">
        <v>2</v>
      </c>
      <c r="M125" s="29" t="s">
        <v>193</v>
      </c>
      <c r="N125" s="29" t="s">
        <v>36</v>
      </c>
      <c r="O125" s="26" t="n">
        <v>4</v>
      </c>
      <c r="P125" s="20"/>
    </row>
    <row r="126" customFormat="false" ht="24.95" hidden="false" customHeight="true" outlineLevel="0" collapsed="false">
      <c r="A126" s="21" t="n">
        <v>120</v>
      </c>
      <c r="B126" s="28" t="n">
        <v>17120036</v>
      </c>
      <c r="C126" s="29" t="s">
        <v>194</v>
      </c>
      <c r="D126" s="29" t="s">
        <v>19</v>
      </c>
      <c r="E126" s="30" t="n">
        <v>296</v>
      </c>
      <c r="F126" s="31" t="n">
        <v>39.955</v>
      </c>
      <c r="G126" s="24" t="n">
        <v>1939</v>
      </c>
      <c r="H126" s="24" t="n">
        <v>30</v>
      </c>
      <c r="I126" s="32" t="n">
        <v>15.38</v>
      </c>
      <c r="J126" s="32" t="n">
        <v>10.4</v>
      </c>
      <c r="K126" s="18" t="n">
        <f aca="false">ROUND(I126*J126,2)</f>
        <v>159.95</v>
      </c>
      <c r="L126" s="24" t="n">
        <v>1</v>
      </c>
      <c r="M126" s="29" t="s">
        <v>195</v>
      </c>
      <c r="N126" s="29" t="s">
        <v>22</v>
      </c>
      <c r="O126" s="26" t="n">
        <v>4.87</v>
      </c>
      <c r="P126" s="20"/>
    </row>
    <row r="127" customFormat="false" ht="24.95" hidden="false" customHeight="true" outlineLevel="0" collapsed="false">
      <c r="A127" s="12" t="n">
        <v>121</v>
      </c>
      <c r="B127" s="28" t="n">
        <v>17120037</v>
      </c>
      <c r="C127" s="29" t="s">
        <v>194</v>
      </c>
      <c r="D127" s="29" t="s">
        <v>19</v>
      </c>
      <c r="E127" s="30" t="n">
        <v>296</v>
      </c>
      <c r="F127" s="31" t="n">
        <v>42.546</v>
      </c>
      <c r="G127" s="24" t="n">
        <v>1939</v>
      </c>
      <c r="H127" s="24" t="n">
        <v>30</v>
      </c>
      <c r="I127" s="32" t="n">
        <v>8.28</v>
      </c>
      <c r="J127" s="32" t="n">
        <v>19.7</v>
      </c>
      <c r="K127" s="18" t="n">
        <f aca="false">ROUND(I127*J127,2)</f>
        <v>163.12</v>
      </c>
      <c r="L127" s="24" t="n">
        <v>1</v>
      </c>
      <c r="M127" s="29" t="s">
        <v>195</v>
      </c>
      <c r="N127" s="29" t="s">
        <v>22</v>
      </c>
      <c r="O127" s="26" t="n">
        <v>4</v>
      </c>
      <c r="P127" s="20"/>
    </row>
    <row r="128" customFormat="false" ht="24.95" hidden="false" customHeight="true" outlineLevel="0" collapsed="false">
      <c r="A128" s="21" t="n">
        <v>122</v>
      </c>
      <c r="B128" s="28" t="n">
        <v>17120038</v>
      </c>
      <c r="C128" s="29" t="s">
        <v>194</v>
      </c>
      <c r="D128" s="29" t="s">
        <v>19</v>
      </c>
      <c r="E128" s="30" t="n">
        <v>296</v>
      </c>
      <c r="F128" s="31" t="n">
        <v>42.573</v>
      </c>
      <c r="G128" s="24" t="n">
        <v>1939</v>
      </c>
      <c r="H128" s="24" t="n">
        <v>30</v>
      </c>
      <c r="I128" s="32" t="n">
        <v>4.85</v>
      </c>
      <c r="J128" s="32" t="n">
        <v>16.58</v>
      </c>
      <c r="K128" s="18" t="n">
        <f aca="false">ROUND(I128*J128,2)</f>
        <v>80.41</v>
      </c>
      <c r="L128" s="24" t="n">
        <v>1</v>
      </c>
      <c r="M128" s="29" t="s">
        <v>195</v>
      </c>
      <c r="N128" s="29" t="s">
        <v>22</v>
      </c>
      <c r="O128" s="26" t="n">
        <v>4</v>
      </c>
      <c r="P128" s="20"/>
    </row>
    <row r="129" customFormat="false" ht="24.95" hidden="false" customHeight="true" outlineLevel="0" collapsed="false">
      <c r="A129" s="12" t="n">
        <v>123</v>
      </c>
      <c r="B129" s="28" t="n">
        <v>17120054</v>
      </c>
      <c r="C129" s="29" t="s">
        <v>196</v>
      </c>
      <c r="D129" s="29" t="s">
        <v>19</v>
      </c>
      <c r="E129" s="30" t="n">
        <v>300</v>
      </c>
      <c r="F129" s="31" t="n">
        <v>10.315</v>
      </c>
      <c r="G129" s="24" t="n">
        <v>1939</v>
      </c>
      <c r="H129" s="24" t="n">
        <v>30</v>
      </c>
      <c r="I129" s="32" t="n">
        <v>5.38</v>
      </c>
      <c r="J129" s="32" t="n">
        <v>10.01</v>
      </c>
      <c r="K129" s="18" t="n">
        <f aca="false">ROUND(I129*J129,2)</f>
        <v>53.85</v>
      </c>
      <c r="L129" s="24" t="n">
        <v>1</v>
      </c>
      <c r="M129" s="29" t="s">
        <v>196</v>
      </c>
      <c r="N129" s="29" t="s">
        <v>22</v>
      </c>
      <c r="O129" s="26" t="n">
        <v>3.77</v>
      </c>
      <c r="P129" s="20"/>
    </row>
    <row r="130" customFormat="false" ht="24.95" hidden="false" customHeight="true" outlineLevel="0" collapsed="false">
      <c r="A130" s="21" t="n">
        <v>124</v>
      </c>
      <c r="B130" s="42" t="n">
        <v>17090020</v>
      </c>
      <c r="C130" s="41" t="s">
        <v>197</v>
      </c>
      <c r="D130" s="41" t="s">
        <v>19</v>
      </c>
      <c r="E130" s="43" t="n">
        <v>302</v>
      </c>
      <c r="F130" s="31" t="n">
        <v>5.059</v>
      </c>
      <c r="G130" s="9" t="n">
        <v>2006</v>
      </c>
      <c r="H130" s="9" t="n">
        <v>40</v>
      </c>
      <c r="I130" s="39" t="n">
        <v>9.12</v>
      </c>
      <c r="J130" s="39" t="n">
        <v>9.6</v>
      </c>
      <c r="K130" s="18" t="n">
        <f aca="false">ROUND(I130*J130,2)</f>
        <v>87.55</v>
      </c>
      <c r="L130" s="9" t="n">
        <v>1</v>
      </c>
      <c r="M130" s="41" t="s">
        <v>198</v>
      </c>
      <c r="N130" s="41" t="s">
        <v>36</v>
      </c>
      <c r="O130" s="26" t="n">
        <v>3.75</v>
      </c>
      <c r="P130" s="20"/>
    </row>
    <row r="131" customFormat="false" ht="24.95" hidden="false" customHeight="true" outlineLevel="0" collapsed="false">
      <c r="A131" s="12" t="n">
        <v>125</v>
      </c>
      <c r="B131" s="28" t="n">
        <v>17090022</v>
      </c>
      <c r="C131" s="29" t="s">
        <v>199</v>
      </c>
      <c r="D131" s="29" t="s">
        <v>40</v>
      </c>
      <c r="E131" s="30" t="n">
        <v>303</v>
      </c>
      <c r="F131" s="31" t="n">
        <v>0.456</v>
      </c>
      <c r="G131" s="24" t="n">
        <v>1985</v>
      </c>
      <c r="H131" s="24" t="n">
        <v>30</v>
      </c>
      <c r="I131" s="32" t="n">
        <v>11.95</v>
      </c>
      <c r="J131" s="32" t="n">
        <v>11.41</v>
      </c>
      <c r="K131" s="18" t="n">
        <f aca="false">ROUND(I131*J131,2)</f>
        <v>136.35</v>
      </c>
      <c r="L131" s="24" t="n">
        <v>1</v>
      </c>
      <c r="M131" s="29" t="s">
        <v>200</v>
      </c>
      <c r="N131" s="29" t="s">
        <v>22</v>
      </c>
      <c r="O131" s="26" t="n">
        <v>3</v>
      </c>
      <c r="P131" s="20"/>
    </row>
    <row r="132" customFormat="false" ht="24.95" hidden="false" customHeight="true" outlineLevel="0" collapsed="false">
      <c r="A132" s="21" t="n">
        <v>126</v>
      </c>
      <c r="B132" s="28" t="s">
        <v>201</v>
      </c>
      <c r="C132" s="29" t="s">
        <v>202</v>
      </c>
      <c r="D132" s="29" t="s">
        <v>19</v>
      </c>
      <c r="E132" s="30" t="n">
        <v>303</v>
      </c>
      <c r="F132" s="31" t="n">
        <v>23.732</v>
      </c>
      <c r="G132" s="24" t="n">
        <v>2010</v>
      </c>
      <c r="H132" s="24" t="n">
        <v>50</v>
      </c>
      <c r="I132" s="32" t="n">
        <v>106.72</v>
      </c>
      <c r="J132" s="32" t="n">
        <v>13.85</v>
      </c>
      <c r="K132" s="18" t="n">
        <f aca="false">ROUND(I132*J132,2)</f>
        <v>1478.07</v>
      </c>
      <c r="L132" s="24" t="n">
        <v>4</v>
      </c>
      <c r="M132" s="29" t="s">
        <v>203</v>
      </c>
      <c r="N132" s="29" t="s">
        <v>26</v>
      </c>
      <c r="O132" s="26" t="n">
        <v>4.44</v>
      </c>
      <c r="P132" s="20"/>
    </row>
    <row r="133" customFormat="false" ht="48.75" hidden="false" customHeight="true" outlineLevel="0" collapsed="false">
      <c r="A133" s="12" t="n">
        <v>127</v>
      </c>
      <c r="B133" s="42" t="n">
        <v>12180020</v>
      </c>
      <c r="C133" s="41" t="s">
        <v>204</v>
      </c>
      <c r="D133" s="41" t="s">
        <v>19</v>
      </c>
      <c r="E133" s="43" t="n">
        <v>305</v>
      </c>
      <c r="F133" s="31" t="n">
        <v>61.369</v>
      </c>
      <c r="G133" s="9" t="s">
        <v>205</v>
      </c>
      <c r="H133" s="9" t="n">
        <v>32</v>
      </c>
      <c r="I133" s="39" t="n">
        <v>6.1</v>
      </c>
      <c r="J133" s="39" t="n">
        <v>10.19</v>
      </c>
      <c r="K133" s="18" t="n">
        <f aca="false">ROUND(I133*J133,2)</f>
        <v>62.16</v>
      </c>
      <c r="L133" s="9" t="n">
        <v>1</v>
      </c>
      <c r="M133" s="41" t="s">
        <v>206</v>
      </c>
      <c r="N133" s="41" t="s">
        <v>22</v>
      </c>
      <c r="O133" s="26" t="n">
        <v>4.77</v>
      </c>
      <c r="P133" s="20"/>
    </row>
    <row r="134" customFormat="false" ht="24.95" hidden="false" customHeight="true" outlineLevel="0" collapsed="false">
      <c r="A134" s="21" t="n">
        <v>128</v>
      </c>
      <c r="B134" s="28" t="n">
        <v>12180021</v>
      </c>
      <c r="C134" s="29" t="s">
        <v>204</v>
      </c>
      <c r="D134" s="29" t="s">
        <v>19</v>
      </c>
      <c r="E134" s="30" t="n">
        <v>305</v>
      </c>
      <c r="F134" s="31" t="n">
        <v>75.059</v>
      </c>
      <c r="G134" s="24" t="n">
        <v>1975</v>
      </c>
      <c r="H134" s="24" t="n">
        <v>30</v>
      </c>
      <c r="I134" s="32" t="n">
        <v>9</v>
      </c>
      <c r="J134" s="32" t="n">
        <v>8.95</v>
      </c>
      <c r="K134" s="18" t="n">
        <f aca="false">ROUND(I134*J134,2)</f>
        <v>80.55</v>
      </c>
      <c r="L134" s="24" t="n">
        <v>1</v>
      </c>
      <c r="M134" s="29" t="s">
        <v>207</v>
      </c>
      <c r="N134" s="29" t="s">
        <v>22</v>
      </c>
      <c r="O134" s="26" t="n">
        <v>3</v>
      </c>
      <c r="P134" s="20"/>
    </row>
    <row r="135" customFormat="false" ht="24.95" hidden="false" customHeight="true" outlineLevel="0" collapsed="false">
      <c r="A135" s="12" t="n">
        <v>129</v>
      </c>
      <c r="B135" s="28" t="n">
        <v>12180022</v>
      </c>
      <c r="C135" s="29" t="s">
        <v>204</v>
      </c>
      <c r="D135" s="29" t="s">
        <v>19</v>
      </c>
      <c r="E135" s="30" t="n">
        <v>305</v>
      </c>
      <c r="F135" s="31" t="n">
        <v>77.356</v>
      </c>
      <c r="G135" s="24" t="n">
        <v>1952</v>
      </c>
      <c r="H135" s="24" t="n">
        <v>32</v>
      </c>
      <c r="I135" s="32" t="n">
        <v>14.5</v>
      </c>
      <c r="J135" s="32" t="n">
        <v>7.55</v>
      </c>
      <c r="K135" s="18" t="n">
        <f aca="false">ROUND(I135*J135,2)</f>
        <v>109.48</v>
      </c>
      <c r="L135" s="24" t="n">
        <v>1</v>
      </c>
      <c r="M135" s="29" t="s">
        <v>208</v>
      </c>
      <c r="N135" s="29" t="s">
        <v>22</v>
      </c>
      <c r="O135" s="26" t="n">
        <v>4</v>
      </c>
      <c r="P135" s="20"/>
    </row>
    <row r="136" customFormat="false" ht="24.95" hidden="false" customHeight="true" outlineLevel="0" collapsed="false">
      <c r="A136" s="21" t="n">
        <v>130</v>
      </c>
      <c r="B136" s="28" t="n">
        <v>17090024</v>
      </c>
      <c r="C136" s="29" t="s">
        <v>209</v>
      </c>
      <c r="D136" s="29" t="s">
        <v>19</v>
      </c>
      <c r="E136" s="30" t="n">
        <v>313</v>
      </c>
      <c r="F136" s="31" t="s">
        <v>210</v>
      </c>
      <c r="G136" s="24" t="n">
        <v>1954</v>
      </c>
      <c r="H136" s="24" t="n">
        <v>30</v>
      </c>
      <c r="I136" s="32" t="n">
        <v>16.2</v>
      </c>
      <c r="J136" s="32" t="n">
        <v>7.36</v>
      </c>
      <c r="K136" s="18" t="n">
        <f aca="false">ROUND(I136*J136,2)</f>
        <v>119.23</v>
      </c>
      <c r="L136" s="24" t="n">
        <v>1</v>
      </c>
      <c r="M136" s="29" t="s">
        <v>211</v>
      </c>
      <c r="N136" s="29" t="s">
        <v>26</v>
      </c>
      <c r="O136" s="26" t="n">
        <v>3.5</v>
      </c>
      <c r="P136" s="20"/>
    </row>
    <row r="137" customFormat="false" ht="24.95" hidden="false" customHeight="true" outlineLevel="0" collapsed="false">
      <c r="A137" s="12" t="n">
        <v>131</v>
      </c>
      <c r="B137" s="28" t="s">
        <v>212</v>
      </c>
      <c r="C137" s="29" t="s">
        <v>209</v>
      </c>
      <c r="D137" s="29" t="s">
        <v>19</v>
      </c>
      <c r="E137" s="30" t="n">
        <v>313</v>
      </c>
      <c r="F137" s="31" t="s">
        <v>213</v>
      </c>
      <c r="G137" s="24" t="n">
        <v>2002</v>
      </c>
      <c r="H137" s="24" t="n">
        <v>30</v>
      </c>
      <c r="I137" s="32" t="n">
        <v>4.9</v>
      </c>
      <c r="J137" s="32" t="n">
        <v>8.2</v>
      </c>
      <c r="K137" s="18" t="n">
        <f aca="false">ROUND(I137*J137,2)</f>
        <v>40.18</v>
      </c>
      <c r="L137" s="24" t="n">
        <v>1</v>
      </c>
      <c r="M137" s="29" t="s">
        <v>214</v>
      </c>
      <c r="N137" s="29" t="s">
        <v>22</v>
      </c>
      <c r="O137" s="26" t="n">
        <v>3.75</v>
      </c>
      <c r="P137" s="20"/>
    </row>
    <row r="138" customFormat="false" ht="24.95" hidden="false" customHeight="true" outlineLevel="0" collapsed="false">
      <c r="A138" s="21" t="n">
        <v>132</v>
      </c>
      <c r="B138" s="28" t="s">
        <v>215</v>
      </c>
      <c r="C138" s="29" t="s">
        <v>216</v>
      </c>
      <c r="D138" s="29" t="s">
        <v>19</v>
      </c>
      <c r="E138" s="30" t="n">
        <v>313</v>
      </c>
      <c r="F138" s="31" t="s">
        <v>217</v>
      </c>
      <c r="G138" s="24" t="n">
        <v>2000</v>
      </c>
      <c r="H138" s="24" t="n">
        <v>30</v>
      </c>
      <c r="I138" s="32" t="n">
        <v>6</v>
      </c>
      <c r="J138" s="32" t="n">
        <v>8.2</v>
      </c>
      <c r="K138" s="18" t="n">
        <f aca="false">ROUND(I138*J138,2)</f>
        <v>49.2</v>
      </c>
      <c r="L138" s="24" t="n">
        <v>1</v>
      </c>
      <c r="M138" s="29" t="s">
        <v>214</v>
      </c>
      <c r="N138" s="29" t="s">
        <v>22</v>
      </c>
      <c r="O138" s="26" t="n">
        <v>3.62</v>
      </c>
      <c r="P138" s="20"/>
    </row>
    <row r="139" customFormat="false" ht="23.25" hidden="false" customHeight="true" outlineLevel="0" collapsed="false">
      <c r="A139" s="12" t="n">
        <v>133</v>
      </c>
      <c r="B139" s="28" t="n">
        <v>17060030</v>
      </c>
      <c r="C139" s="29" t="s">
        <v>218</v>
      </c>
      <c r="D139" s="29" t="s">
        <v>19</v>
      </c>
      <c r="E139" s="30" t="n">
        <v>315</v>
      </c>
      <c r="F139" s="31" t="n">
        <v>28.118</v>
      </c>
      <c r="G139" s="24" t="n">
        <v>1962</v>
      </c>
      <c r="H139" s="24" t="n">
        <v>30</v>
      </c>
      <c r="I139" s="32" t="n">
        <v>12.3</v>
      </c>
      <c r="J139" s="32" t="n">
        <v>9.9</v>
      </c>
      <c r="K139" s="18" t="n">
        <f aca="false">ROUND(I139*J139,2)</f>
        <v>121.77</v>
      </c>
      <c r="L139" s="24" t="n">
        <v>1</v>
      </c>
      <c r="M139" s="29" t="s">
        <v>219</v>
      </c>
      <c r="N139" s="29" t="s">
        <v>26</v>
      </c>
      <c r="O139" s="26" t="n">
        <v>2.8</v>
      </c>
      <c r="P139" s="20"/>
    </row>
    <row r="140" customFormat="false" ht="27" hidden="false" customHeight="true" outlineLevel="0" collapsed="false">
      <c r="A140" s="21" t="n">
        <v>134</v>
      </c>
      <c r="B140" s="28" t="n">
        <v>17060031</v>
      </c>
      <c r="C140" s="29" t="s">
        <v>179</v>
      </c>
      <c r="D140" s="29" t="s">
        <v>40</v>
      </c>
      <c r="E140" s="30" t="n">
        <v>315</v>
      </c>
      <c r="F140" s="31" t="n">
        <v>34.768</v>
      </c>
      <c r="G140" s="24" t="n">
        <v>1977</v>
      </c>
      <c r="H140" s="24" t="n">
        <v>30</v>
      </c>
      <c r="I140" s="32" t="n">
        <v>36</v>
      </c>
      <c r="J140" s="32" t="n">
        <v>10.17</v>
      </c>
      <c r="K140" s="18" t="n">
        <f aca="false">ROUND(I140*J140,2)</f>
        <v>366.12</v>
      </c>
      <c r="L140" s="24" t="n">
        <v>3</v>
      </c>
      <c r="M140" s="29" t="s">
        <v>220</v>
      </c>
      <c r="N140" s="29" t="s">
        <v>22</v>
      </c>
      <c r="O140" s="26" t="n">
        <v>4</v>
      </c>
      <c r="P140" s="20"/>
    </row>
    <row r="141" customFormat="false" ht="24.95" hidden="false" customHeight="true" outlineLevel="0" collapsed="false">
      <c r="A141" s="12" t="n">
        <v>135</v>
      </c>
      <c r="B141" s="28" t="n">
        <v>17060032</v>
      </c>
      <c r="C141" s="29" t="s">
        <v>179</v>
      </c>
      <c r="D141" s="29" t="s">
        <v>19</v>
      </c>
      <c r="E141" s="30" t="n">
        <v>315</v>
      </c>
      <c r="F141" s="31" t="n">
        <v>44.827</v>
      </c>
      <c r="G141" s="24" t="n">
        <v>1962</v>
      </c>
      <c r="H141" s="24" t="n">
        <v>30</v>
      </c>
      <c r="I141" s="32" t="n">
        <v>12.8</v>
      </c>
      <c r="J141" s="32" t="n">
        <v>9.64</v>
      </c>
      <c r="K141" s="18" t="n">
        <f aca="false">ROUND(I141*J141,2)</f>
        <v>123.39</v>
      </c>
      <c r="L141" s="24" t="n">
        <v>1</v>
      </c>
      <c r="M141" s="29" t="s">
        <v>221</v>
      </c>
      <c r="N141" s="29" t="s">
        <v>26</v>
      </c>
      <c r="O141" s="26" t="n">
        <v>4.93</v>
      </c>
      <c r="P141" s="20"/>
    </row>
    <row r="142" customFormat="false" ht="24.95" hidden="false" customHeight="true" outlineLevel="0" collapsed="false">
      <c r="A142" s="21" t="n">
        <v>136</v>
      </c>
      <c r="B142" s="28" t="n">
        <v>17060033</v>
      </c>
      <c r="C142" s="29" t="s">
        <v>178</v>
      </c>
      <c r="D142" s="29" t="s">
        <v>19</v>
      </c>
      <c r="E142" s="30" t="n">
        <v>315</v>
      </c>
      <c r="F142" s="31" t="n">
        <v>49.733</v>
      </c>
      <c r="G142" s="24" t="n">
        <v>1932</v>
      </c>
      <c r="H142" s="24" t="n">
        <v>30</v>
      </c>
      <c r="I142" s="32" t="n">
        <v>307.1</v>
      </c>
      <c r="J142" s="32" t="n">
        <v>9.87</v>
      </c>
      <c r="K142" s="18" t="n">
        <f aca="false">ROUND(I142*J142,2)</f>
        <v>3031.08</v>
      </c>
      <c r="L142" s="24" t="n">
        <v>9</v>
      </c>
      <c r="M142" s="29" t="s">
        <v>179</v>
      </c>
      <c r="N142" s="29" t="s">
        <v>26</v>
      </c>
      <c r="O142" s="26" t="n">
        <v>2</v>
      </c>
      <c r="P142" s="20"/>
    </row>
    <row r="143" customFormat="false" ht="24.95" hidden="false" customHeight="true" outlineLevel="0" collapsed="false">
      <c r="A143" s="12" t="n">
        <v>137</v>
      </c>
      <c r="B143" s="28" t="n">
        <v>35006765</v>
      </c>
      <c r="C143" s="29" t="s">
        <v>178</v>
      </c>
      <c r="D143" s="29" t="s">
        <v>40</v>
      </c>
      <c r="E143" s="30" t="n">
        <v>315</v>
      </c>
      <c r="F143" s="31" t="n">
        <v>51.933</v>
      </c>
      <c r="G143" s="24" t="n">
        <v>2014</v>
      </c>
      <c r="H143" s="24" t="n">
        <v>50</v>
      </c>
      <c r="I143" s="32" t="n">
        <v>51</v>
      </c>
      <c r="J143" s="32" t="n">
        <v>12.95</v>
      </c>
      <c r="K143" s="18" t="n">
        <f aca="false">ROUND(I143*J143,2)</f>
        <v>660.45</v>
      </c>
      <c r="L143" s="24" t="n">
        <v>3</v>
      </c>
      <c r="M143" s="29" t="s">
        <v>179</v>
      </c>
      <c r="N143" s="29" t="s">
        <v>26</v>
      </c>
      <c r="O143" s="26" t="n">
        <v>4.9</v>
      </c>
      <c r="P143" s="20"/>
    </row>
    <row r="144" customFormat="false" ht="24.95" hidden="false" customHeight="true" outlineLevel="0" collapsed="false">
      <c r="A144" s="21" t="n">
        <v>138</v>
      </c>
      <c r="B144" s="28" t="n">
        <v>35007357</v>
      </c>
      <c r="C144" s="29" t="s">
        <v>179</v>
      </c>
      <c r="D144" s="29" t="s">
        <v>40</v>
      </c>
      <c r="E144" s="30" t="n">
        <v>315</v>
      </c>
      <c r="F144" s="31" t="n">
        <v>54.384</v>
      </c>
      <c r="G144" s="24" t="n">
        <v>2014</v>
      </c>
      <c r="H144" s="24" t="n">
        <v>50</v>
      </c>
      <c r="I144" s="32" t="n">
        <v>12.6</v>
      </c>
      <c r="J144" s="32" t="n">
        <v>24.5</v>
      </c>
      <c r="K144" s="18" t="n">
        <f aca="false">ROUND(I144*J144,2)</f>
        <v>308.7</v>
      </c>
      <c r="L144" s="24" t="n">
        <v>1</v>
      </c>
      <c r="M144" s="29" t="s">
        <v>179</v>
      </c>
      <c r="N144" s="29" t="s">
        <v>26</v>
      </c>
      <c r="O144" s="26" t="n">
        <v>3.82</v>
      </c>
      <c r="P144" s="20"/>
    </row>
    <row r="145" customFormat="false" ht="24.95" hidden="false" customHeight="true" outlineLevel="0" collapsed="false">
      <c r="A145" s="12" t="n">
        <v>139</v>
      </c>
      <c r="B145" s="28" t="s">
        <v>222</v>
      </c>
      <c r="C145" s="29" t="s">
        <v>118</v>
      </c>
      <c r="D145" s="29" t="s">
        <v>19</v>
      </c>
      <c r="E145" s="30" t="n">
        <v>318</v>
      </c>
      <c r="F145" s="31" t="n">
        <v>17.091</v>
      </c>
      <c r="G145" s="24" t="n">
        <v>2006</v>
      </c>
      <c r="H145" s="24" t="n">
        <v>50</v>
      </c>
      <c r="I145" s="32" t="n">
        <v>54</v>
      </c>
      <c r="J145" s="32" t="n">
        <v>11.7</v>
      </c>
      <c r="K145" s="18" t="n">
        <f aca="false">ROUND(I145*J145,2)</f>
        <v>631.8</v>
      </c>
      <c r="L145" s="24" t="n">
        <v>3</v>
      </c>
      <c r="M145" s="29" t="s">
        <v>121</v>
      </c>
      <c r="N145" s="29" t="s">
        <v>36</v>
      </c>
      <c r="O145" s="26" t="n">
        <v>4.5</v>
      </c>
      <c r="P145" s="20"/>
    </row>
    <row r="146" customFormat="false" ht="24.95" hidden="false" customHeight="true" outlineLevel="0" collapsed="false">
      <c r="A146" s="21" t="n">
        <v>140</v>
      </c>
      <c r="B146" s="28" t="n">
        <v>17060038</v>
      </c>
      <c r="C146" s="29" t="s">
        <v>118</v>
      </c>
      <c r="D146" s="29" t="s">
        <v>40</v>
      </c>
      <c r="E146" s="30" t="n">
        <v>319</v>
      </c>
      <c r="F146" s="31" t="n">
        <v>0.59</v>
      </c>
      <c r="G146" s="24" t="n">
        <v>1950</v>
      </c>
      <c r="H146" s="9" t="n">
        <v>24</v>
      </c>
      <c r="I146" s="32" t="n">
        <v>21.15</v>
      </c>
      <c r="J146" s="32" t="n">
        <v>9.95</v>
      </c>
      <c r="K146" s="18" t="n">
        <f aca="false">ROUND(I146*J146,2)</f>
        <v>210.44</v>
      </c>
      <c r="L146" s="24" t="n">
        <v>3</v>
      </c>
      <c r="M146" s="29" t="s">
        <v>223</v>
      </c>
      <c r="N146" s="44" t="s">
        <v>22</v>
      </c>
      <c r="O146" s="45" t="n">
        <v>2.93</v>
      </c>
      <c r="P146" s="20"/>
    </row>
    <row r="147" customFormat="false" ht="24.95" hidden="false" customHeight="true" outlineLevel="0" collapsed="false">
      <c r="A147" s="12" t="n">
        <v>141</v>
      </c>
      <c r="B147" s="28" t="n">
        <v>17060041</v>
      </c>
      <c r="C147" s="29" t="s">
        <v>224</v>
      </c>
      <c r="D147" s="29" t="s">
        <v>19</v>
      </c>
      <c r="E147" s="30" t="n">
        <v>321</v>
      </c>
      <c r="F147" s="31" t="n">
        <v>13.001</v>
      </c>
      <c r="G147" s="24" t="n">
        <v>1939</v>
      </c>
      <c r="H147" s="24" t="n">
        <v>15</v>
      </c>
      <c r="I147" s="32" t="n">
        <v>12.3</v>
      </c>
      <c r="J147" s="32" t="n">
        <v>7.2</v>
      </c>
      <c r="K147" s="18" t="n">
        <f aca="false">ROUND(I147*J147,2)</f>
        <v>88.56</v>
      </c>
      <c r="L147" s="24" t="n">
        <v>1</v>
      </c>
      <c r="M147" s="29" t="s">
        <v>225</v>
      </c>
      <c r="N147" s="29" t="s">
        <v>22</v>
      </c>
      <c r="O147" s="26" t="n">
        <v>2.75</v>
      </c>
      <c r="P147" s="20"/>
    </row>
    <row r="148" customFormat="false" ht="24.95" hidden="false" customHeight="true" outlineLevel="0" collapsed="false">
      <c r="A148" s="21" t="n">
        <v>142</v>
      </c>
      <c r="B148" s="28" t="n">
        <v>17060042</v>
      </c>
      <c r="C148" s="29" t="s">
        <v>224</v>
      </c>
      <c r="D148" s="29" t="s">
        <v>19</v>
      </c>
      <c r="E148" s="30" t="n">
        <v>321</v>
      </c>
      <c r="F148" s="31" t="n">
        <v>17.105</v>
      </c>
      <c r="G148" s="24" t="n">
        <v>1988</v>
      </c>
      <c r="H148" s="24" t="n">
        <v>40</v>
      </c>
      <c r="I148" s="32" t="n">
        <v>21.8</v>
      </c>
      <c r="J148" s="32" t="n">
        <v>8.6</v>
      </c>
      <c r="K148" s="18" t="n">
        <f aca="false">ROUND(I148*J148,2)</f>
        <v>187.48</v>
      </c>
      <c r="L148" s="24" t="n">
        <v>1</v>
      </c>
      <c r="M148" s="29" t="s">
        <v>226</v>
      </c>
      <c r="N148" s="29" t="s">
        <v>36</v>
      </c>
      <c r="O148" s="26" t="n">
        <v>3</v>
      </c>
      <c r="P148" s="20"/>
    </row>
    <row r="149" customFormat="false" ht="24.95" hidden="false" customHeight="true" outlineLevel="0" collapsed="false">
      <c r="A149" s="12" t="n">
        <v>143</v>
      </c>
      <c r="B149" s="28" t="n">
        <v>17060043</v>
      </c>
      <c r="C149" s="29" t="s">
        <v>224</v>
      </c>
      <c r="D149" s="29" t="s">
        <v>19</v>
      </c>
      <c r="E149" s="30" t="n">
        <v>321</v>
      </c>
      <c r="F149" s="31" t="n">
        <v>18.021</v>
      </c>
      <c r="G149" s="24" t="n">
        <v>1939</v>
      </c>
      <c r="H149" s="24" t="n">
        <v>40</v>
      </c>
      <c r="I149" s="32" t="n">
        <v>8.9</v>
      </c>
      <c r="J149" s="32" t="n">
        <v>7.67</v>
      </c>
      <c r="K149" s="18" t="n">
        <f aca="false">ROUND(I149*J149,2)</f>
        <v>68.26</v>
      </c>
      <c r="L149" s="24" t="n">
        <v>2</v>
      </c>
      <c r="M149" s="29" t="s">
        <v>226</v>
      </c>
      <c r="N149" s="29" t="s">
        <v>105</v>
      </c>
      <c r="O149" s="26" t="n">
        <v>1.91</v>
      </c>
      <c r="P149" s="20"/>
    </row>
    <row r="150" customFormat="false" ht="24.95" hidden="false" customHeight="true" outlineLevel="0" collapsed="false">
      <c r="A150" s="21" t="n">
        <v>144</v>
      </c>
      <c r="B150" s="28" t="n">
        <v>12210009</v>
      </c>
      <c r="C150" s="29" t="s">
        <v>227</v>
      </c>
      <c r="D150" s="29" t="s">
        <v>19</v>
      </c>
      <c r="E150" s="30" t="n">
        <v>324</v>
      </c>
      <c r="F150" s="31" t="n">
        <v>5.317</v>
      </c>
      <c r="G150" s="24" t="n">
        <v>1953</v>
      </c>
      <c r="H150" s="24" t="n">
        <v>30</v>
      </c>
      <c r="I150" s="32" t="n">
        <v>17.6</v>
      </c>
      <c r="J150" s="32" t="n">
        <v>9.9</v>
      </c>
      <c r="K150" s="18" t="n">
        <f aca="false">ROUND(I150*J150,2)</f>
        <v>174.24</v>
      </c>
      <c r="L150" s="24" t="n">
        <v>1</v>
      </c>
      <c r="M150" s="29" t="s">
        <v>228</v>
      </c>
      <c r="N150" s="29" t="s">
        <v>22</v>
      </c>
      <c r="O150" s="26" t="n">
        <v>3.07</v>
      </c>
      <c r="P150" s="20"/>
    </row>
    <row r="151" customFormat="false" ht="24.95" hidden="false" customHeight="true" outlineLevel="0" collapsed="false">
      <c r="A151" s="12" t="n">
        <v>145</v>
      </c>
      <c r="B151" s="28" t="n">
        <v>17060046</v>
      </c>
      <c r="C151" s="29" t="s">
        <v>224</v>
      </c>
      <c r="D151" s="29" t="s">
        <v>19</v>
      </c>
      <c r="E151" s="30" t="n">
        <v>325</v>
      </c>
      <c r="F151" s="31" t="n">
        <v>14.232</v>
      </c>
      <c r="G151" s="24" t="n">
        <v>1939</v>
      </c>
      <c r="H151" s="24" t="n">
        <v>24</v>
      </c>
      <c r="I151" s="32" t="n">
        <v>12.3</v>
      </c>
      <c r="J151" s="32" t="n">
        <v>8.5</v>
      </c>
      <c r="K151" s="18" t="n">
        <f aca="false">ROUND(I151*J151,2)</f>
        <v>104.55</v>
      </c>
      <c r="L151" s="24" t="n">
        <v>1</v>
      </c>
      <c r="M151" s="29" t="s">
        <v>229</v>
      </c>
      <c r="N151" s="29" t="s">
        <v>22</v>
      </c>
      <c r="O151" s="26" t="n">
        <v>3</v>
      </c>
      <c r="P151" s="20"/>
    </row>
    <row r="152" customFormat="false" ht="24.95" hidden="false" customHeight="true" outlineLevel="0" collapsed="false">
      <c r="A152" s="21" t="n">
        <v>146</v>
      </c>
      <c r="B152" s="28" t="n">
        <v>17060039</v>
      </c>
      <c r="C152" s="29" t="s">
        <v>224</v>
      </c>
      <c r="D152" s="29" t="s">
        <v>19</v>
      </c>
      <c r="E152" s="30" t="n">
        <v>325</v>
      </c>
      <c r="F152" s="31" t="n">
        <v>17.463</v>
      </c>
      <c r="G152" s="24" t="n">
        <v>1972</v>
      </c>
      <c r="H152" s="24" t="n">
        <v>32</v>
      </c>
      <c r="I152" s="32" t="n">
        <v>12</v>
      </c>
      <c r="J152" s="32" t="n">
        <v>9.45</v>
      </c>
      <c r="K152" s="18" t="n">
        <f aca="false">ROUND(I152*J152,2)</f>
        <v>113.4</v>
      </c>
      <c r="L152" s="24" t="n">
        <v>1</v>
      </c>
      <c r="M152" s="29" t="s">
        <v>224</v>
      </c>
      <c r="N152" s="29" t="s">
        <v>22</v>
      </c>
      <c r="O152" s="26" t="n">
        <v>3.85</v>
      </c>
      <c r="P152" s="20"/>
    </row>
    <row r="153" customFormat="false" ht="24.95" hidden="false" customHeight="true" outlineLevel="0" collapsed="false">
      <c r="A153" s="12" t="n">
        <v>147</v>
      </c>
      <c r="B153" s="28" t="n">
        <v>17060040</v>
      </c>
      <c r="C153" s="29" t="s">
        <v>224</v>
      </c>
      <c r="D153" s="29" t="s">
        <v>19</v>
      </c>
      <c r="E153" s="30" t="n">
        <v>325</v>
      </c>
      <c r="F153" s="31" t="n">
        <v>24.715</v>
      </c>
      <c r="G153" s="24" t="n">
        <v>1939</v>
      </c>
      <c r="H153" s="24" t="n">
        <v>40</v>
      </c>
      <c r="I153" s="32" t="n">
        <v>3.67</v>
      </c>
      <c r="J153" s="32" t="n">
        <v>7.26</v>
      </c>
      <c r="K153" s="18" t="n">
        <f aca="false">ROUND(I153*J153,2)</f>
        <v>26.64</v>
      </c>
      <c r="L153" s="24" t="n">
        <v>1</v>
      </c>
      <c r="M153" s="29" t="s">
        <v>230</v>
      </c>
      <c r="N153" s="29" t="s">
        <v>22</v>
      </c>
      <c r="O153" s="26" t="n">
        <v>3</v>
      </c>
      <c r="P153" s="20"/>
    </row>
    <row r="154" customFormat="false" ht="24.95" hidden="false" customHeight="true" outlineLevel="0" collapsed="false">
      <c r="A154" s="21" t="n">
        <v>148</v>
      </c>
      <c r="B154" s="28" t="n">
        <v>17060048</v>
      </c>
      <c r="C154" s="29" t="s">
        <v>231</v>
      </c>
      <c r="D154" s="29" t="s">
        <v>19</v>
      </c>
      <c r="E154" s="30" t="n">
        <v>328</v>
      </c>
      <c r="F154" s="31" t="n">
        <v>3.546</v>
      </c>
      <c r="G154" s="24" t="n">
        <v>1990</v>
      </c>
      <c r="H154" s="24" t="n">
        <v>30</v>
      </c>
      <c r="I154" s="32" t="n">
        <v>7.04</v>
      </c>
      <c r="J154" s="32" t="n">
        <v>8.55</v>
      </c>
      <c r="K154" s="18" t="n">
        <f aca="false">ROUND(I154*J154,2)</f>
        <v>60.19</v>
      </c>
      <c r="L154" s="24" t="n">
        <v>1</v>
      </c>
      <c r="M154" s="29" t="s">
        <v>232</v>
      </c>
      <c r="N154" s="29" t="s">
        <v>22</v>
      </c>
      <c r="O154" s="26" t="n">
        <v>3.82</v>
      </c>
      <c r="P154" s="20"/>
    </row>
    <row r="155" customFormat="false" ht="24.95" hidden="false" customHeight="true" outlineLevel="0" collapsed="false">
      <c r="A155" s="12" t="n">
        <v>149</v>
      </c>
      <c r="B155" s="28" t="n">
        <v>17120055</v>
      </c>
      <c r="C155" s="29" t="s">
        <v>233</v>
      </c>
      <c r="D155" s="29" t="s">
        <v>19</v>
      </c>
      <c r="E155" s="30" t="n">
        <v>328</v>
      </c>
      <c r="F155" s="31" t="n">
        <v>16.294</v>
      </c>
      <c r="G155" s="24" t="n">
        <v>1939</v>
      </c>
      <c r="H155" s="24" t="n">
        <v>30</v>
      </c>
      <c r="I155" s="32" t="n">
        <v>18.9</v>
      </c>
      <c r="J155" s="32" t="n">
        <v>7.93</v>
      </c>
      <c r="K155" s="18" t="n">
        <f aca="false">ROUND(I155*J155,2)</f>
        <v>149.88</v>
      </c>
      <c r="L155" s="24" t="n">
        <v>1</v>
      </c>
      <c r="M155" s="29" t="s">
        <v>234</v>
      </c>
      <c r="N155" s="29" t="s">
        <v>102</v>
      </c>
      <c r="O155" s="26" t="n">
        <v>2</v>
      </c>
      <c r="P155" s="20"/>
    </row>
    <row r="156" customFormat="false" ht="24.95" hidden="false" customHeight="true" outlineLevel="0" collapsed="false">
      <c r="A156" s="21" t="n">
        <v>150</v>
      </c>
      <c r="B156" s="28" t="n">
        <v>17120056</v>
      </c>
      <c r="C156" s="29" t="s">
        <v>184</v>
      </c>
      <c r="D156" s="29" t="s">
        <v>19</v>
      </c>
      <c r="E156" s="30" t="n">
        <v>350</v>
      </c>
      <c r="F156" s="31" t="n">
        <v>7.18</v>
      </c>
      <c r="G156" s="24" t="n">
        <v>1939</v>
      </c>
      <c r="H156" s="24" t="n">
        <v>30</v>
      </c>
      <c r="I156" s="32" t="n">
        <v>15.8</v>
      </c>
      <c r="J156" s="32" t="n">
        <v>7.44</v>
      </c>
      <c r="K156" s="18" t="n">
        <f aca="false">ROUND(I156*J156,2)</f>
        <v>117.55</v>
      </c>
      <c r="L156" s="24" t="n">
        <v>1</v>
      </c>
      <c r="M156" s="29" t="s">
        <v>235</v>
      </c>
      <c r="N156" s="29" t="s">
        <v>22</v>
      </c>
      <c r="O156" s="26" t="n">
        <v>3.82</v>
      </c>
      <c r="P156" s="20"/>
    </row>
    <row r="157" customFormat="false" ht="24.95" hidden="false" customHeight="true" outlineLevel="0" collapsed="false">
      <c r="A157" s="12" t="n">
        <v>151</v>
      </c>
      <c r="B157" s="28" t="n">
        <v>17120057</v>
      </c>
      <c r="C157" s="29" t="s">
        <v>236</v>
      </c>
      <c r="D157" s="29" t="s">
        <v>19</v>
      </c>
      <c r="E157" s="30" t="n">
        <v>350</v>
      </c>
      <c r="F157" s="31" t="n">
        <v>23.408</v>
      </c>
      <c r="G157" s="24" t="n">
        <v>1939</v>
      </c>
      <c r="H157" s="24" t="n">
        <v>30</v>
      </c>
      <c r="I157" s="32" t="n">
        <v>8.68</v>
      </c>
      <c r="J157" s="32" t="n">
        <v>9</v>
      </c>
      <c r="K157" s="18" t="n">
        <f aca="false">ROUND(I157*J157,2)</f>
        <v>78.12</v>
      </c>
      <c r="L157" s="24" t="n">
        <v>1</v>
      </c>
      <c r="M157" s="29" t="s">
        <v>237</v>
      </c>
      <c r="N157" s="29" t="s">
        <v>22</v>
      </c>
      <c r="O157" s="26" t="n">
        <v>3.73</v>
      </c>
      <c r="P157" s="20"/>
    </row>
    <row r="158" customFormat="false" ht="24.95" hidden="false" customHeight="true" outlineLevel="0" collapsed="false">
      <c r="A158" s="21" t="n">
        <v>152</v>
      </c>
      <c r="B158" s="28" t="n">
        <v>17120058</v>
      </c>
      <c r="C158" s="29" t="s">
        <v>236</v>
      </c>
      <c r="D158" s="29" t="s">
        <v>19</v>
      </c>
      <c r="E158" s="30" t="n">
        <v>350</v>
      </c>
      <c r="F158" s="31" t="n">
        <v>25.487</v>
      </c>
      <c r="G158" s="24" t="n">
        <v>1939</v>
      </c>
      <c r="H158" s="24" t="n">
        <v>30</v>
      </c>
      <c r="I158" s="32" t="n">
        <v>5.39</v>
      </c>
      <c r="J158" s="32" t="n">
        <v>10.4</v>
      </c>
      <c r="K158" s="18" t="n">
        <f aca="false">ROUND(I158*J158,2)</f>
        <v>56.06</v>
      </c>
      <c r="L158" s="24" t="n">
        <v>1</v>
      </c>
      <c r="M158" s="29" t="s">
        <v>237</v>
      </c>
      <c r="N158" s="29" t="s">
        <v>22</v>
      </c>
      <c r="O158" s="26" t="n">
        <v>4</v>
      </c>
      <c r="P158" s="20"/>
    </row>
    <row r="159" customFormat="false" ht="24.95" hidden="false" customHeight="true" outlineLevel="0" collapsed="false">
      <c r="A159" s="12" t="n">
        <v>153</v>
      </c>
      <c r="B159" s="28" t="n">
        <v>17120059</v>
      </c>
      <c r="C159" s="29" t="s">
        <v>196</v>
      </c>
      <c r="D159" s="29" t="s">
        <v>19</v>
      </c>
      <c r="E159" s="30" t="n">
        <v>350</v>
      </c>
      <c r="F159" s="31" t="n">
        <v>33.148</v>
      </c>
      <c r="G159" s="24" t="n">
        <v>1939</v>
      </c>
      <c r="H159" s="24" t="n">
        <v>30</v>
      </c>
      <c r="I159" s="32" t="n">
        <v>5.52</v>
      </c>
      <c r="J159" s="32" t="n">
        <v>13.13</v>
      </c>
      <c r="K159" s="18" t="n">
        <f aca="false">ROUND(I159*J159,2)</f>
        <v>72.48</v>
      </c>
      <c r="L159" s="24" t="n">
        <v>1</v>
      </c>
      <c r="M159" s="29" t="s">
        <v>196</v>
      </c>
      <c r="N159" s="29" t="s">
        <v>22</v>
      </c>
      <c r="O159" s="26" t="n">
        <v>3</v>
      </c>
      <c r="P159" s="20"/>
    </row>
    <row r="160" customFormat="false" ht="24.95" hidden="false" customHeight="true" outlineLevel="0" collapsed="false">
      <c r="A160" s="21" t="n">
        <v>154</v>
      </c>
      <c r="B160" s="25" t="n">
        <v>17060006</v>
      </c>
      <c r="C160" s="46" t="s">
        <v>183</v>
      </c>
      <c r="D160" s="46" t="s">
        <v>19</v>
      </c>
      <c r="E160" s="22" t="n">
        <v>333</v>
      </c>
      <c r="F160" s="23" t="n">
        <v>323.556</v>
      </c>
      <c r="G160" s="8" t="n">
        <v>2009</v>
      </c>
      <c r="H160" s="8" t="n">
        <v>42</v>
      </c>
      <c r="I160" s="47" t="n">
        <v>18.75</v>
      </c>
      <c r="J160" s="47" t="n">
        <v>13.2</v>
      </c>
      <c r="K160" s="18" t="n">
        <f aca="false">ROUND(I160*J160,2)</f>
        <v>247.5</v>
      </c>
      <c r="L160" s="8" t="n">
        <v>1</v>
      </c>
      <c r="M160" s="46" t="s">
        <v>238</v>
      </c>
      <c r="N160" s="46" t="s">
        <v>36</v>
      </c>
      <c r="O160" s="26" t="n">
        <v>4.57</v>
      </c>
      <c r="P160" s="20"/>
    </row>
    <row r="161" customFormat="false" ht="24.95" hidden="false" customHeight="true" outlineLevel="0" collapsed="false">
      <c r="A161" s="12" t="n">
        <v>155</v>
      </c>
      <c r="B161" s="25" t="n">
        <v>17060007</v>
      </c>
      <c r="C161" s="46" t="s">
        <v>183</v>
      </c>
      <c r="D161" s="46" t="s">
        <v>33</v>
      </c>
      <c r="E161" s="22" t="n">
        <v>333</v>
      </c>
      <c r="F161" s="23" t="n">
        <v>323.556</v>
      </c>
      <c r="G161" s="8" t="n">
        <v>1990</v>
      </c>
      <c r="H161" s="8" t="s">
        <v>20</v>
      </c>
      <c r="I161" s="47" t="n">
        <v>19</v>
      </c>
      <c r="J161" s="47" t="n">
        <v>2.4</v>
      </c>
      <c r="K161" s="18" t="n">
        <f aca="false">ROUND(I161*J161,2)</f>
        <v>45.6</v>
      </c>
      <c r="L161" s="8" t="n">
        <v>1</v>
      </c>
      <c r="M161" s="46" t="s">
        <v>238</v>
      </c>
      <c r="N161" s="48" t="s">
        <v>36</v>
      </c>
      <c r="O161" s="26" t="n">
        <v>4.43</v>
      </c>
      <c r="P161" s="20"/>
    </row>
    <row r="162" customFormat="false" ht="24.95" hidden="false" customHeight="true" outlineLevel="0" collapsed="false">
      <c r="B162" s="0"/>
      <c r="C162" s="0"/>
      <c r="D162" s="0"/>
      <c r="E162" s="0"/>
      <c r="F162" s="0"/>
      <c r="G162" s="0"/>
      <c r="H162" s="0"/>
      <c r="I162" s="0"/>
      <c r="J162" s="0"/>
      <c r="K162" s="0"/>
      <c r="L162" s="0"/>
      <c r="M162" s="0"/>
      <c r="N162" s="0"/>
    </row>
    <row r="163" customFormat="false" ht="12.75" hidden="false" customHeight="false" outlineLevel="0" collapsed="false">
      <c r="B163" s="0"/>
      <c r="C163" s="0"/>
      <c r="D163" s="0"/>
      <c r="E163" s="0"/>
      <c r="F163" s="0"/>
      <c r="G163" s="0"/>
      <c r="H163" s="0"/>
      <c r="I163" s="0"/>
      <c r="J163" s="0"/>
      <c r="K163" s="0"/>
      <c r="L163" s="0"/>
      <c r="M163" s="0"/>
      <c r="N163" s="0"/>
    </row>
    <row r="164" customFormat="false" ht="12.75" hidden="false" customHeight="false" outlineLevel="0" collapsed="false">
      <c r="B164" s="49" t="s">
        <v>239</v>
      </c>
      <c r="C164" s="0"/>
      <c r="D164" s="0"/>
      <c r="E164" s="0"/>
      <c r="F164" s="0"/>
      <c r="G164" s="0"/>
      <c r="H164" s="0"/>
      <c r="I164" s="0"/>
      <c r="J164" s="0"/>
      <c r="K164" s="0"/>
      <c r="L164" s="0"/>
      <c r="M164" s="0"/>
      <c r="N164" s="0"/>
    </row>
  </sheetData>
  <autoFilter ref="A6:O161"/>
  <mergeCells count="1">
    <mergeCell ref="A4:Q4"/>
  </mergeCells>
  <printOptions headings="false" gridLines="false" gridLinesSet="true" horizontalCentered="true" verticalCentered="false"/>
  <pageMargins left="0.236111111111111" right="0.196527777777778" top="0.354166666666667" bottom="0.118055555555556" header="0.118055555555556" footer="0.511805555555555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&amp;RStr. &amp;P</oddHeader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207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2001-10-15T07:37:26Z</dcterms:created>
  <dc:creator>...</dc:creator>
  <dc:language>pl-PL</dc:language>
  <cp:lastPrinted>2021-02-05T09:13:06Z</cp:lastPrinted>
  <dcterms:modified xsi:type="dcterms:W3CDTF">2022-01-18T10:37:11Z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