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8.0.250\dfr.xii\2018\433.2017 Realizacja RPO\433.3.2017 Umowa z BGK\433.3.8 Informacja o obrocie środkami IF na stronę rpo.lubuskie\Czerwiec 2018\"/>
    </mc:Choice>
  </mc:AlternateContent>
  <bookViews>
    <workbookView xWindow="0" yWindow="0" windowWidth="20490" windowHeight="7755"/>
  </bookViews>
  <sheets>
    <sheet name="Pożyczki BGK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6" l="1"/>
  <c r="K15" i="6"/>
  <c r="K11" i="6"/>
  <c r="K9" i="6"/>
</calcChain>
</file>

<file path=xl/sharedStrings.xml><?xml version="1.0" encoding="utf-8"?>
<sst xmlns="http://schemas.openxmlformats.org/spreadsheetml/2006/main" count="27" uniqueCount="19">
  <si>
    <t>Pośrednik Finansowy</t>
  </si>
  <si>
    <t xml:space="preserve">ilość </t>
  </si>
  <si>
    <t>Pożyczki udzielone</t>
  </si>
  <si>
    <t>Pożyczki wypłacone</t>
  </si>
  <si>
    <t>wartość</t>
  </si>
  <si>
    <t>Polska Fundacja Przedsiębiorczości Szczecin</t>
  </si>
  <si>
    <t>ARR S.A. Zielona Góra</t>
  </si>
  <si>
    <t xml:space="preserve">Narastająco od podpisania umowy </t>
  </si>
  <si>
    <t>Konsorcjum ECDF S.A. Megasonic Poznań</t>
  </si>
  <si>
    <t>Bank Gospodarstwa Krajowego Menadżer Funduszu Funduszy
Pożyczki w ramach podziałania 1.5.2  Rozwój sektora MŚP - instrumenty finansowe RPO-L2020</t>
  </si>
  <si>
    <t xml:space="preserve">Środki z RPO-L2020 oraz środki RPO z  wkładem własnym Pośredników Finansowych                           </t>
  </si>
  <si>
    <t>16 000 000,00 z</t>
  </si>
  <si>
    <t>Fundacja "Przedsiębiorczość" 
Żary</t>
  </si>
  <si>
    <t xml:space="preserve">17 000 000,00 zł
</t>
  </si>
  <si>
    <t xml:space="preserve">20 000 000,00 zł
</t>
  </si>
  <si>
    <t xml:space="preserve">2 000 000,00 zł
</t>
  </si>
  <si>
    <t>Kwota środków pozostałych 
do wypłaty</t>
  </si>
  <si>
    <r>
      <t xml:space="preserve">Czerwiec 2018 
</t>
    </r>
    <r>
      <rPr>
        <b/>
        <sz val="8"/>
        <color theme="1"/>
        <rFont val="Arial Narrow"/>
        <family val="2"/>
        <charset val="238"/>
      </rPr>
      <t>(na dzień 30 czerwca 2018 r.)</t>
    </r>
    <r>
      <rPr>
        <b/>
        <sz val="10"/>
        <color theme="1"/>
        <rFont val="Arial Narrow"/>
        <family val="2"/>
        <charset val="238"/>
      </rPr>
      <t xml:space="preserve">                          </t>
    </r>
  </si>
  <si>
    <r>
      <t>Czerwiec 2018 
(</t>
    </r>
    <r>
      <rPr>
        <b/>
        <sz val="8"/>
        <color theme="1"/>
        <rFont val="Arial Narrow"/>
        <family val="2"/>
        <charset val="238"/>
      </rPr>
      <t>na dzień 30 czerwca 2018 r.)</t>
    </r>
    <r>
      <rPr>
        <b/>
        <sz val="10"/>
        <color theme="1"/>
        <rFont val="Arial Narrow"/>
        <family val="2"/>
        <charset val="238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</si>
</sst>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73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50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7" fontId="2" fillId="0" borderId="0" xfId="0" applyNumberFormat="1" applyFont="1"/>
    <xf numFmtId="9" fontId="2" fillId="0" borderId="0" xfId="0" applyNumberFormat="1" applyFont="1"/>
    <xf numFmtId="8" fontId="3" fillId="0" borderId="2" xfId="1" applyNumberFormat="1" applyFont="1" applyBorder="1" applyAlignment="1">
      <alignment horizontal="center" vertical="center" wrapText="1"/>
    </xf>
    <xf numFmtId="8" fontId="3" fillId="0" borderId="3" xfId="1" applyNumberFormat="1" applyFont="1" applyBorder="1" applyAlignment="1">
      <alignment horizontal="center" vertical="center" wrapText="1"/>
    </xf>
    <xf numFmtId="8" fontId="3" fillId="0" borderId="2" xfId="1" applyNumberFormat="1" applyFont="1" applyBorder="1" applyAlignment="1">
      <alignment horizontal="center" vertical="center"/>
    </xf>
    <xf numFmtId="8" fontId="3" fillId="0" borderId="3" xfId="1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7" fontId="3" fillId="0" borderId="2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7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4" fontId="3" fillId="0" borderId="3" xfId="1" applyNumberFormat="1" applyFont="1" applyBorder="1" applyAlignment="1">
      <alignment horizontal="center" vertical="center" wrapText="1"/>
    </xf>
    <xf numFmtId="7" fontId="3" fillId="0" borderId="3" xfId="1" applyNumberFormat="1" applyFont="1" applyBorder="1" applyAlignment="1">
      <alignment horizontal="center" vertical="center" wrapText="1"/>
    </xf>
    <xf numFmtId="7" fontId="3" fillId="0" borderId="3" xfId="1" applyNumberFormat="1" applyFont="1" applyFill="1" applyBorder="1" applyAlignment="1">
      <alignment horizontal="center" vertical="center" wrapText="1"/>
    </xf>
    <xf numFmtId="8" fontId="0" fillId="0" borderId="0" xfId="0" applyNumberFormat="1"/>
  </cellXfs>
  <cellStyles count="3">
    <cellStyle name="Normalny" xfId="0" builtinId="0"/>
    <cellStyle name="Walutowy" xfId="1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abSelected="1" topLeftCell="A7" zoomScaleNormal="100" workbookViewId="0">
      <selection activeCell="O12" sqref="O12"/>
    </sheetView>
  </sheetViews>
  <sheetFormatPr defaultRowHeight="15" x14ac:dyDescent="0.25"/>
  <cols>
    <col min="1" max="1" width="23" customWidth="1"/>
    <col min="2" max="2" width="15.42578125" customWidth="1"/>
    <col min="3" max="3" width="8.28515625" customWidth="1"/>
    <col min="4" max="4" width="12.5703125" customWidth="1"/>
    <col min="5" max="5" width="6.5703125" customWidth="1"/>
    <col min="6" max="6" width="12.7109375" customWidth="1"/>
    <col min="7" max="7" width="6.42578125" customWidth="1"/>
    <col min="8" max="8" width="15.140625" customWidth="1"/>
    <col min="9" max="9" width="6" customWidth="1"/>
    <col min="10" max="10" width="13.140625" customWidth="1"/>
    <col min="11" max="11" width="13.85546875" customWidth="1"/>
  </cols>
  <sheetData>
    <row r="3" spans="1:14" ht="15.75" customHeight="1" x14ac:dyDescent="0.25">
      <c r="A3" s="26" t="s">
        <v>9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4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4" ht="6.75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1"/>
    </row>
    <row r="6" spans="1:14" ht="50.25" customHeight="1" x14ac:dyDescent="0.25">
      <c r="A6" s="40" t="s">
        <v>0</v>
      </c>
      <c r="B6" s="40" t="s">
        <v>10</v>
      </c>
      <c r="C6" s="34" t="s">
        <v>2</v>
      </c>
      <c r="D6" s="34"/>
      <c r="E6" s="34"/>
      <c r="F6" s="34"/>
      <c r="G6" s="36" t="s">
        <v>3</v>
      </c>
      <c r="H6" s="37"/>
      <c r="I6" s="37"/>
      <c r="J6" s="37"/>
      <c r="K6" s="34" t="s">
        <v>16</v>
      </c>
    </row>
    <row r="7" spans="1:14" ht="56.25" customHeight="1" x14ac:dyDescent="0.25">
      <c r="A7" s="41"/>
      <c r="B7" s="45"/>
      <c r="C7" s="43" t="s">
        <v>17</v>
      </c>
      <c r="D7" s="43"/>
      <c r="E7" s="38" t="s">
        <v>7</v>
      </c>
      <c r="F7" s="44"/>
      <c r="G7" s="43" t="s">
        <v>18</v>
      </c>
      <c r="H7" s="43"/>
      <c r="I7" s="38" t="s">
        <v>7</v>
      </c>
      <c r="J7" s="39"/>
      <c r="K7" s="35"/>
    </row>
    <row r="8" spans="1:14" ht="42" customHeight="1" x14ac:dyDescent="0.25">
      <c r="A8" s="42"/>
      <c r="B8" s="13"/>
      <c r="C8" s="1" t="s">
        <v>1</v>
      </c>
      <c r="D8" s="3" t="s">
        <v>4</v>
      </c>
      <c r="E8" s="2" t="s">
        <v>1</v>
      </c>
      <c r="F8" s="3" t="s">
        <v>4</v>
      </c>
      <c r="G8" s="1" t="s">
        <v>1</v>
      </c>
      <c r="H8" s="3" t="s">
        <v>4</v>
      </c>
      <c r="I8" s="2" t="s">
        <v>1</v>
      </c>
      <c r="J8" s="4" t="s">
        <v>4</v>
      </c>
      <c r="K8" s="3" t="s">
        <v>4</v>
      </c>
      <c r="N8" s="49"/>
    </row>
    <row r="9" spans="1:14" ht="27" customHeight="1" x14ac:dyDescent="0.25">
      <c r="A9" s="16" t="s">
        <v>8</v>
      </c>
      <c r="B9" s="8" t="s">
        <v>11</v>
      </c>
      <c r="C9" s="21">
        <v>6</v>
      </c>
      <c r="D9" s="24">
        <v>3146646</v>
      </c>
      <c r="E9" s="21">
        <v>13</v>
      </c>
      <c r="F9" s="23">
        <v>9692466</v>
      </c>
      <c r="G9" s="12">
        <v>5</v>
      </c>
      <c r="H9" s="17">
        <v>3101646</v>
      </c>
      <c r="I9" s="21">
        <v>12</v>
      </c>
      <c r="J9" s="23">
        <v>9647466</v>
      </c>
      <c r="K9" s="15">
        <f>B10-J9</f>
        <v>11685867.329999998</v>
      </c>
    </row>
    <row r="10" spans="1:14" ht="21.75" customHeight="1" x14ac:dyDescent="0.25">
      <c r="A10" s="46"/>
      <c r="B10" s="9">
        <v>21333333.329999998</v>
      </c>
      <c r="C10" s="22"/>
      <c r="D10" s="25"/>
      <c r="E10" s="22"/>
      <c r="F10" s="13"/>
      <c r="G10" s="19"/>
      <c r="H10" s="18"/>
      <c r="I10" s="22"/>
      <c r="J10" s="13"/>
      <c r="K10" s="47"/>
    </row>
    <row r="11" spans="1:14" ht="30.75" customHeight="1" x14ac:dyDescent="0.25">
      <c r="A11" s="16" t="s">
        <v>5</v>
      </c>
      <c r="B11" s="10" t="s">
        <v>13</v>
      </c>
      <c r="C11" s="12">
        <v>6</v>
      </c>
      <c r="D11" s="17">
        <v>1100000</v>
      </c>
      <c r="E11" s="12">
        <v>32</v>
      </c>
      <c r="F11" s="15">
        <v>4178000</v>
      </c>
      <c r="G11" s="12">
        <v>3</v>
      </c>
      <c r="H11" s="14">
        <v>310000</v>
      </c>
      <c r="I11" s="12">
        <v>29</v>
      </c>
      <c r="J11" s="15">
        <v>3388000</v>
      </c>
      <c r="K11" s="20">
        <f>B12-J11</f>
        <v>19278666.66</v>
      </c>
    </row>
    <row r="12" spans="1:14" ht="21" customHeight="1" x14ac:dyDescent="0.25">
      <c r="A12" s="13"/>
      <c r="B12" s="9">
        <v>22666666.66</v>
      </c>
      <c r="C12" s="19"/>
      <c r="D12" s="18"/>
      <c r="E12" s="19"/>
      <c r="F12" s="19"/>
      <c r="G12" s="19"/>
      <c r="H12" s="19"/>
      <c r="I12" s="19"/>
      <c r="J12" s="19"/>
      <c r="K12" s="48"/>
    </row>
    <row r="13" spans="1:14" ht="29.25" customHeight="1" x14ac:dyDescent="0.25">
      <c r="A13" s="16" t="s">
        <v>6</v>
      </c>
      <c r="B13" s="10" t="s">
        <v>14</v>
      </c>
      <c r="C13" s="12">
        <v>10</v>
      </c>
      <c r="D13" s="17">
        <v>2853100</v>
      </c>
      <c r="E13" s="12">
        <v>30</v>
      </c>
      <c r="F13" s="17">
        <v>6344886</v>
      </c>
      <c r="G13" s="12">
        <v>3</v>
      </c>
      <c r="H13" s="14">
        <v>651000</v>
      </c>
      <c r="I13" s="12">
        <v>23</v>
      </c>
      <c r="J13" s="17">
        <v>4142786</v>
      </c>
      <c r="K13" s="15">
        <f>B14-J13</f>
        <v>19386625.760000002</v>
      </c>
    </row>
    <row r="14" spans="1:14" ht="20.25" customHeight="1" x14ac:dyDescent="0.25">
      <c r="A14" s="13"/>
      <c r="B14" s="11">
        <v>23529411.760000002</v>
      </c>
      <c r="C14" s="19"/>
      <c r="D14" s="18"/>
      <c r="E14" s="19"/>
      <c r="F14" s="18"/>
      <c r="G14" s="19"/>
      <c r="H14" s="19"/>
      <c r="I14" s="19"/>
      <c r="J14" s="18"/>
      <c r="K14" s="47"/>
    </row>
    <row r="15" spans="1:14" ht="26.25" customHeight="1" x14ac:dyDescent="0.25">
      <c r="A15" s="16" t="s">
        <v>12</v>
      </c>
      <c r="B15" s="10" t="s">
        <v>15</v>
      </c>
      <c r="C15" s="12">
        <v>1</v>
      </c>
      <c r="D15" s="17">
        <v>100000</v>
      </c>
      <c r="E15" s="12">
        <v>15</v>
      </c>
      <c r="F15" s="15">
        <v>1514500</v>
      </c>
      <c r="G15" s="12">
        <v>1</v>
      </c>
      <c r="H15" s="14">
        <v>100000</v>
      </c>
      <c r="I15" s="12">
        <v>14</v>
      </c>
      <c r="J15" s="15">
        <v>1314500</v>
      </c>
      <c r="K15" s="15">
        <f>B16-J15</f>
        <v>1038441.7799999998</v>
      </c>
    </row>
    <row r="16" spans="1:14" ht="21" customHeight="1" x14ac:dyDescent="0.25">
      <c r="A16" s="13"/>
      <c r="B16" s="11">
        <v>2352941.7799999998</v>
      </c>
      <c r="C16" s="13"/>
      <c r="D16" s="18"/>
      <c r="E16" s="13"/>
      <c r="F16" s="13"/>
      <c r="G16" s="13"/>
      <c r="H16" s="13"/>
      <c r="I16" s="13"/>
      <c r="J16" s="13"/>
      <c r="K16" s="47"/>
    </row>
    <row r="17" spans="2:10" x14ac:dyDescent="0.25">
      <c r="B17" s="5"/>
      <c r="J17" s="6"/>
    </row>
    <row r="19" spans="2:10" x14ac:dyDescent="0.25">
      <c r="J19" s="7"/>
    </row>
  </sheetData>
  <mergeCells count="50">
    <mergeCell ref="K11:K12"/>
    <mergeCell ref="K13:K14"/>
    <mergeCell ref="K9:K10"/>
    <mergeCell ref="K15:K16"/>
    <mergeCell ref="A11:A12"/>
    <mergeCell ref="A3:K5"/>
    <mergeCell ref="K6:K7"/>
    <mergeCell ref="G6:J6"/>
    <mergeCell ref="I7:J7"/>
    <mergeCell ref="C6:F6"/>
    <mergeCell ref="A6:A8"/>
    <mergeCell ref="C7:D7"/>
    <mergeCell ref="E7:F7"/>
    <mergeCell ref="G7:H7"/>
    <mergeCell ref="B6:B8"/>
    <mergeCell ref="A9:A10"/>
    <mergeCell ref="J9:J10"/>
    <mergeCell ref="I9:I10"/>
    <mergeCell ref="C9:C10"/>
    <mergeCell ref="G11:G12"/>
    <mergeCell ref="D13:D14"/>
    <mergeCell ref="H9:H10"/>
    <mergeCell ref="E9:E10"/>
    <mergeCell ref="F9:F10"/>
    <mergeCell ref="G9:G10"/>
    <mergeCell ref="H11:H12"/>
    <mergeCell ref="D9:D10"/>
    <mergeCell ref="I11:I12"/>
    <mergeCell ref="J11:J12"/>
    <mergeCell ref="A13:A14"/>
    <mergeCell ref="C13:C14"/>
    <mergeCell ref="E13:E14"/>
    <mergeCell ref="F13:F14"/>
    <mergeCell ref="G13:G14"/>
    <mergeCell ref="H13:H14"/>
    <mergeCell ref="I13:I14"/>
    <mergeCell ref="J13:J14"/>
    <mergeCell ref="C11:C12"/>
    <mergeCell ref="D11:D12"/>
    <mergeCell ref="E11:E12"/>
    <mergeCell ref="F11:F12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</mergeCells>
  <pageMargins left="0.70866141732283472" right="0.70866141732283472" top="0.35433070866141736" bottom="0.39370078740157483" header="0.31496062992125984" footer="0.31496062992125984"/>
  <pageSetup paperSize="9" scale="9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Pożyczki BGK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Lubin-Tatarek Barbara</dc:creator>
  <cp:lastModifiedBy>Howis Ilona</cp:lastModifiedBy>
  <cp:lastPrinted>2018-04-26T06:09:25Z</cp:lastPrinted>
  <dcterms:created xsi:type="dcterms:W3CDTF">2017-03-08T08:14:18Z</dcterms:created>
  <dcterms:modified xsi:type="dcterms:W3CDTF">2018-07-02T12:26:50Z</dcterms:modified>
</cp:coreProperties>
</file>